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495"/>
  </bookViews>
  <sheets>
    <sheet name="2021 M.  įstaigos ATASKAITA" sheetId="16" r:id="rId1"/>
  </sheets>
  <definedNames>
    <definedName name="_xlnm.Print_Area" localSheetId="0">'2021 M.  įstaigos ATASKAITA'!$A$1:$J$154</definedName>
  </definedNames>
  <calcPr calcId="144525"/>
</workbook>
</file>

<file path=xl/sharedStrings.xml><?xml version="1.0" encoding="utf-8"?>
<sst xmlns="http://schemas.openxmlformats.org/spreadsheetml/2006/main" count="213" uniqueCount="204">
  <si>
    <t>PRITARTA
Kauno miesto savivaldybės tarybos 
2022 m. ...........................
sprendimu Nr. .................</t>
  </si>
  <si>
    <t>PATVIRTINTA
Kauno lopšelio-darželio "Smalsutis"  direktoriaus
2022 m. sausio 31 d.
įsakymu Nr. V-25</t>
  </si>
  <si>
    <r>
      <rPr>
        <b/>
        <sz val="16"/>
        <rFont val="Times New Roman"/>
        <charset val="134"/>
      </rPr>
      <t xml:space="preserve">KAUNO MIESTO SAVIVALDYBĖS ADMINISTRACIJOS  ŠVIETIMO  SKYRIUI PRISKIRTO
KAUNO LOPŠELIO-DARŽELIO „SMALSUTIS“
       </t>
    </r>
    <r>
      <rPr>
        <sz val="16"/>
        <rFont val="Times New Roman"/>
        <charset val="134"/>
      </rPr>
      <t xml:space="preserve"> </t>
    </r>
    <r>
      <rPr>
        <b/>
        <sz val="16"/>
        <rFont val="Times New Roman"/>
        <charset val="134"/>
      </rPr>
      <t xml:space="preserve">
2021</t>
    </r>
    <r>
      <rPr>
        <b/>
        <i/>
        <sz val="16"/>
        <rFont val="Times New Roman"/>
        <charset val="134"/>
      </rPr>
      <t xml:space="preserve"> </t>
    </r>
    <r>
      <rPr>
        <b/>
        <sz val="16"/>
        <rFont val="Times New Roman"/>
        <charset val="134"/>
      </rPr>
      <t>METŲ VEIKLOS PLANO VYKDYMO ATASKAITA</t>
    </r>
  </si>
  <si>
    <t>Metų prioritetinė veikla, įvykdymo informacija</t>
  </si>
  <si>
    <t>Planinis pokytis 
(vertinimo kriterijus, 
matavimo vienetas)</t>
  </si>
  <si>
    <t>Planinė reikšmė</t>
  </si>
  <si>
    <t>Faktinė reikšmė</t>
  </si>
  <si>
    <t>Įvykdymo procentas</t>
  </si>
  <si>
    <t>Komentaras</t>
  </si>
  <si>
    <t>1. Įtraukiojo ugdymo užtikrinimas įvairių poreikių vaikams.</t>
  </si>
  <si>
    <t>Pedagogų ir švietimo pagalbos specialistų, dalyvavusių tiksliniuose mokymuose, skirtuose, įtraukčiai švietime, skaičius (žm. sk.)</t>
  </si>
  <si>
    <t>Atsižvelgus į mokytojų poreikius, mokymuose dalyvavo mokytojai, kurių grupėse ugdo(si) vaikai, turintys didelių specialiųjų ugdymosi poreikų, švietimo pagalbos specialistė.</t>
  </si>
  <si>
    <t>Veiklos sritis, tema, metinis veiksmas / darbas, 
įvykdymo informacija</t>
  </si>
  <si>
    <t>Pagrindinis vertinimo kriterijus, matavimo vienetas</t>
  </si>
  <si>
    <t>Sudėtinis vertinimo kriterijus, 
matavimo vienetas</t>
  </si>
  <si>
    <t>Žmogiškieji ištekliai</t>
  </si>
  <si>
    <r>
      <rPr>
        <b/>
        <sz val="12"/>
        <rFont val="Times New Roman"/>
        <charset val="134"/>
      </rPr>
      <t xml:space="preserve">I. Personalo valdymas                                                                                        
1. Patobulinti darbuotojų motyvacinę sistemą, nukreipta į darbuotojų veiklos rezultatyvumą ir aktyvumą.                                                                                                                </t>
    </r>
    <r>
      <rPr>
        <sz val="12"/>
        <rFont val="Times New Roman"/>
        <charset val="134"/>
      </rPr>
      <t xml:space="preserve">1.1. Suorganizuota individualūs pokalbiai su kiekvienu darbuotoju, susitarta dėl svarbiausių darbo ir veiklos rezultatų.                                                                    
1.2. Pagerintas darbuotojų darbo funkcijų reglamentavimas: parengti  ir patvirtinti direktoriaus įsakymais ,, Kauno lopšelio-darželio "Smalsutis" darbuotojų motyvavimo tvarkos aprašas" (2021-04-30 Nr. V-81), meninio ugdymo mokytojo (dailės), mokytojo padėjėjo pareigybių aprašai (2021-09-01 Nr. V-132).                                                                                                             1.3.  Atsižvelgiant į specialiųjų ugdymosi poreikių vaikų skaičių bei didinat įtrauktį nuo 2021 m. rugsėjo 1 d. įsteigtas mokytojo padėjėjo etatas.
</t>
    </r>
  </si>
  <si>
    <t>Užimtų pareigybių dalis (proc.)</t>
  </si>
  <si>
    <t>Bendras patvirtintų pareigybių skaičius (vnt.)</t>
  </si>
  <si>
    <t>Neužimtų pareigybių skaičius (vnt.)</t>
  </si>
  <si>
    <t>Pedagoginių pareigybių dalis nuo patvirtintų pareigybių (proc.)</t>
  </si>
  <si>
    <t>Nepedagoginių pareigybių skaičius (vnt.)</t>
  </si>
  <si>
    <t>Paslaugas teikiančių pagalbos specialistų skaičius (žm. sk.)</t>
  </si>
  <si>
    <t>Mokytojo padėjėjų švietimo įstaigose skaičius (vnt.)</t>
  </si>
  <si>
    <t>Mokytojo padėjėjo etatas skirtas nuo 2021-09-01</t>
  </si>
  <si>
    <t>Švietimo įstaigose dirbančių psichologų skaičius (vnt.)</t>
  </si>
  <si>
    <t>Švietimo įstaigose dirbančių specialiųjų pedagogų skaičius (vnt.)</t>
  </si>
  <si>
    <t>Švietimo įstaigose dirbančių socialinių pedagogų skaičius (vnt.)</t>
  </si>
  <si>
    <t>Bendras darbuotojų  skaičius, tenkantis vienam mokiniui (vnt.)</t>
  </si>
  <si>
    <t>Vienam mokiniui tenkančių pedagogų skaičius (vnt.)</t>
  </si>
  <si>
    <t>Mokinių skaičius, tenkantis vienam administracijos nariui (vnt.)</t>
  </si>
  <si>
    <t>Švietimo pagalbos specialistų, tenkančių 100-ui mokinių skaičius (vnt.)</t>
  </si>
  <si>
    <t>Darbuotojų kaitos indeksas (proc.)</t>
  </si>
  <si>
    <t>Atleistų ir (ar) savo noru išėjusių darbuotojų skaičius (vnt.)</t>
  </si>
  <si>
    <t>Darbuotojai išėjo iš darbo savo noru dėl asmeninių aplinkybių.</t>
  </si>
  <si>
    <t>Metų eigoje priimtų darbuotojų skaičius (vnt.)</t>
  </si>
  <si>
    <t>Vidutinis dirbančių darbuotojų skaičius (žm.sk.)</t>
  </si>
  <si>
    <r>
      <rPr>
        <b/>
        <sz val="12"/>
        <rFont val="Times New Roman"/>
        <charset val="186"/>
      </rPr>
      <t>II. Kvalifikacijos tobulinimas:
1.Atlikti įstaigos darbuotojų kvalifikacijos tobulinimo poreikio tyrimą.</t>
    </r>
    <r>
      <rPr>
        <sz val="12"/>
        <rFont val="Times New Roman"/>
        <charset val="186"/>
      </rPr>
      <t xml:space="preserve">
1.1. Mokytojų, kitų darbuotojų kvalifikacijos, kompetencijų tobulinimą įtakojo lopšelio-darželio 2021 m. veiklos tikslai, šalies, miesto 2020-2022 m. kvalifikacijos tobulinimo prioritetai. Skatinant mokytojus, kitus darbuotojus sistemingai tobulinti  kvalifikaciją ir kompetencijas, atlikta darbuotojų kvalifikacijos tobulinimo poreikio apklausa, išsiaiškintas mokytojų kvalifikacijos, kompetencijų tobulinimo poreikis, kitų darbuotojų tobulinimosi poreikis.
</t>
    </r>
    <r>
      <rPr>
        <b/>
        <sz val="12"/>
        <rFont val="Times New Roman"/>
        <charset val="186"/>
      </rPr>
      <t>2. Parengti ir įgyvendinti pedagogų kvalifikacijos tobulinimo planą.</t>
    </r>
    <r>
      <rPr>
        <sz val="12"/>
        <rFont val="Times New Roman"/>
        <charset val="186"/>
      </rPr>
      <t xml:space="preserve">
2.1. Sistemingai vykdoma mokytojų kvalifikacijos tobulinimo stebėsena. Parengtas ir įgyvendintas ,,Mokytojų kvalifikacijos,  kompetencijų tobulinimo  planas 2021 m."
2.2.  Organizuotos apskritojo stalo diskusijos, mokytojai pasidalino patirtimi, įgyta dalyvaujant kvalifikacijos, kompetencijų tobulinimo renginiuose, pagerėjo ugdymo kokybė. 
2.3. Mokytojams buvo sudarytos sąlygos sistemingai tobulinti kvalifikaciją, kompetencijas, pasiekta -100 proc. Mokytojai dalyvavo  kvalifikacijos, kompetencijų tobulinimosi renginiuose  6 kvalifikacines dienas per metus  (mokytojų kvalifikacijos tobulinimosi stebėsenos duomenys).              </t>
    </r>
  </si>
  <si>
    <t>Kvalifikaciją tobulinusių darbuotojų dalis (proc.)</t>
  </si>
  <si>
    <t>Kvalifikaciją tobulinusių darbuotojų skaičius (vnt.)</t>
  </si>
  <si>
    <t>Pedagogų, tobulinusių skatmeninio raštingumo kompetencijas, dalis (proc.)</t>
  </si>
  <si>
    <t>Kvalifikacijos tobulinimosi dienų, tenkančių vienam pedagogui, skaičius (vnt.)</t>
  </si>
  <si>
    <t>Didesnį kvalifikacinių dienų skaičių įtakojo mokytojom nupirkta metinė mokymų narystė Pedagogas.lt internetinėje platformoje, kuri galiojo iki 2021 m. balandžio 31 d.</t>
  </si>
  <si>
    <t>Išlaidos vieno darbuotojo kvalifikacijos tobulinimui (Eur)</t>
  </si>
  <si>
    <t xml:space="preserve">FINANSAI                                 </t>
  </si>
  <si>
    <t xml:space="preserve"> I. Gautos lėšos</t>
  </si>
  <si>
    <r>
      <rPr>
        <b/>
        <sz val="12"/>
        <rFont val="Times New Roman"/>
        <charset val="134"/>
      </rPr>
      <t xml:space="preserve">1. Vykdyti finansinių išteklių planavimą ir racionalų panaudojimą.                                             </t>
    </r>
    <r>
      <rPr>
        <sz val="12"/>
        <rFont val="Times New Roman"/>
        <charset val="134"/>
      </rPr>
      <t xml:space="preserve"> 1.1. 2021 m. finansinių išteklių planavimas parengtas laikantis išlaidų sąmatos vykdymo pagal patvirtintas programas, priemones ir finasavimo šaltinius. Užtikrintas racionalus jų panaudojimas.
1.2. Kauno lopšelis-darželis "Smalsutis" vykdė nuolatinę sąmatų stebėseną, bendradarbiaujant su BĮ Kauno BIBA specialistais. </t>
    </r>
    <r>
      <rPr>
        <b/>
        <sz val="12"/>
        <rFont val="Times New Roman"/>
        <charset val="134"/>
      </rPr>
      <t xml:space="preserve">
 </t>
    </r>
  </si>
  <si>
    <t>Įstaigos uždirbtų metinių pajamų dalis nuo metinio įstaigos biudžeto (proc.)</t>
  </si>
  <si>
    <t>Įstaigos metinis biudžetas (Eur)</t>
  </si>
  <si>
    <t>Gauti savivaldybės biudžeto asignavimai* (Eur)</t>
  </si>
  <si>
    <t>Lėšos ugdymui (Eur)</t>
  </si>
  <si>
    <t>Mokymo ir aplinkos lėšos, tenkančios vienam bendrojo ugdymo mokyklos mokiniui (Eur)</t>
  </si>
  <si>
    <t>Įstaigos įmokų pajamos už paslaugas (Eur)</t>
  </si>
  <si>
    <t xml:space="preserve">Įstaigos uždirbtos metinės pajamos iš turto nuomos (Eur)              </t>
  </si>
  <si>
    <t xml:space="preserve">Įmokėtas į savivaldybės biudžetą įstaigos pajamų likutis (Eur)     </t>
  </si>
  <si>
    <r>
      <rPr>
        <b/>
        <sz val="12"/>
        <rFont val="Times New Roman"/>
        <charset val="134"/>
      </rPr>
      <t xml:space="preserve">2. Panaudoti papildomus finansavimo šaltinius, ieškant alternatyvių finansinių išteklių šaltinių.                                                                                                                               </t>
    </r>
    <r>
      <rPr>
        <sz val="12"/>
        <rFont val="Times New Roman"/>
        <charset val="134"/>
      </rPr>
      <t xml:space="preserve">           2.1. Lopšelio-darželio papildomas finansavimo šaltinis - GPM (1.2 proc.) mokesčių lengvatų pritraukimas. </t>
    </r>
  </si>
  <si>
    <t>Įstaigos pritrauktos lėšos (eurai)</t>
  </si>
  <si>
    <t>Gautos projektinio finansavimo lėšos veiklai (Eur)</t>
  </si>
  <si>
    <t>Gauta parama pinigais (Eur)</t>
  </si>
  <si>
    <t>Gauta parama paslaugomis ir turtu (Eur)</t>
  </si>
  <si>
    <t>Įstaigos vidutinė projektinio finansavimo paraiškomis laimėtų lėšų suma (eurai)</t>
  </si>
  <si>
    <t>Įstaigos pateiktų projektinio finansavimo paraiškų skaičius (vnt.)</t>
  </si>
  <si>
    <t xml:space="preserve">Patenkintų įstaigos pateiktų projektinio finansavimo paraiškų skaičius (vnt.) </t>
  </si>
  <si>
    <t>Patenkintų įstaigos pateiktų projektinio finansavimo paraiškų lėšų suma (Eur)</t>
  </si>
  <si>
    <t>Nepatenkintų įstaigos pateiktų projektinio finansavimo paraiškų lėšų suma (Eur)</t>
  </si>
  <si>
    <r>
      <rPr>
        <b/>
        <sz val="12"/>
        <rFont val="Times New Roman"/>
        <charset val="186"/>
      </rPr>
      <t>II. Išlaidos:
1. Užtikrinti racionalų išteklių panaudojimą.</t>
    </r>
    <r>
      <rPr>
        <sz val="12"/>
        <rFont val="Times New Roman"/>
        <charset val="186"/>
      </rPr>
      <t xml:space="preserve">
1.1. Lopšelio-darželio išlaidos panaudotos neviršijant patvirtintų metinių asignavimų sąmatų. Asignavimai naudoti pagal paskirtį. 
</t>
    </r>
    <r>
      <rPr>
        <b/>
        <sz val="12"/>
        <rFont val="Times New Roman"/>
        <charset val="186"/>
      </rPr>
      <t xml:space="preserve">2.1.Nustatytais terminais ir tvarka (esant poreikiui) atlikti asignavimų perskirstymus. </t>
    </r>
    <r>
      <rPr>
        <sz val="12"/>
        <rFont val="Times New Roman"/>
        <charset val="186"/>
      </rPr>
      <t xml:space="preserve">                                                                                                                        2.1. Atlikta kiekvieno kietvirčio biudžeto faktinio įvykdymo analizė.                                                                                                                                                                                                                                                                                                                                             2.2. Pateikta motyvuoti prašymai dėl biudžeto asignavimų perskirstymo. 
</t>
    </r>
    <r>
      <rPr>
        <b/>
        <sz val="12"/>
        <rFont val="Times New Roman"/>
        <charset val="186"/>
      </rPr>
      <t>3. Užtikrintas vidaus kontrolės politikos įgyvendinimas.</t>
    </r>
    <r>
      <rPr>
        <sz val="12"/>
        <rFont val="Times New Roman"/>
        <charset val="186"/>
      </rPr>
      <t xml:space="preserve">
3.1.  Vidaus kontrolės politikos veiksmingumo nustatymas ir atnaujinimas vyko pagal galiojančius teisės aktus.
3.2. Vidaus kontrolė atlikta laikantis, atitinkančius vidaus kontrolės principus ir apimančius visus vidaus kontrolės elementus.
</t>
    </r>
  </si>
  <si>
    <t>Per ataskaitinius metus panaudotų biudžeto asignavimų  dalis nuo patvirtintų metinių biudžeto asignavimų (proc.)</t>
  </si>
  <si>
    <t>Metinės įstaigos išlaidos (Eur)</t>
  </si>
  <si>
    <t>Patvirtinti įstaigos metiniai asignavimai (Eur)</t>
  </si>
  <si>
    <t>Metinės įstaigos išlaidos darbo užmokesčiui (Eur)</t>
  </si>
  <si>
    <t>Metinės įstaigos išlaidos bendrosios veiklos srities darbuotojų darbo užmokesčiui (Eur)</t>
  </si>
  <si>
    <t>Metinės įstaigos išlaidos pedagogų darbuotojų darbo užmokesčiui (Eur</t>
  </si>
  <si>
    <t>Mokymo lėšos, panaudotos mokymo priemonėms įsigyti, tenkančios vienam mokiniui (Eur.)</t>
  </si>
  <si>
    <t>Metinės įstaigos valdomo nekilnojamojo turto išlaikymo išlaidos (Eur)</t>
  </si>
  <si>
    <t>Metinės įstaigos materialiojo turto paprastojo remonto išlaidos (Eur)</t>
  </si>
  <si>
    <t>Metinės įstaigos transporto priemonių išlaikymo išlaidos (Eur)</t>
  </si>
  <si>
    <t>Metinės įstaigos išlaidos darbuotojų kvalifikacijai tobulinti (Eur)</t>
  </si>
  <si>
    <t>Metinės įstaigos išlaidos darbuotojų komandiruotėms (Eur)</t>
  </si>
  <si>
    <t>Metinės išlaidos ilgalaikiam turtui įsigyti (Eur)</t>
  </si>
  <si>
    <t>Metinės įstaigos išlaidos rinkodarai (Eur)</t>
  </si>
  <si>
    <t>Patvirtinti savivaldybės biudžeto asignavimai</t>
  </si>
  <si>
    <t>Panaudoti biudžeto asignavimai metinėms įstaigos išlaidoms (Eur)</t>
  </si>
  <si>
    <t>Per ataskaitinius metus panaudotų asignavimų iš įstaigos įmokų pajamų dalis nuo patvirtintų asignavimų iš įstaigos įmokų pajamų (proc.)</t>
  </si>
  <si>
    <t>Patvirtinti asignavimai iš įstaigos įmokų pajamų metinėms įstaigos išlaidoms (Eur)</t>
  </si>
  <si>
    <t>Panaudoti asignavimai iš įstaigos įmokų pajamų metinėms įstaigos išlaidoms (Eur)</t>
  </si>
  <si>
    <t>TURTAS</t>
  </si>
  <si>
    <r>
      <rPr>
        <b/>
        <sz val="12"/>
        <rFont val="Times New Roman"/>
        <charset val="134"/>
      </rPr>
      <t xml:space="preserve"> I. Turto valdymas:
1. Užtikrinti racionalų ir tausojantį turto valdymą.</t>
    </r>
    <r>
      <rPr>
        <sz val="12"/>
        <rFont val="Times New Roman"/>
        <charset val="134"/>
      </rPr>
      <t xml:space="preserve">
1.1. Vykdyta sunaudojamų energetinių išteklių apskaita, metų pabaigoje parengta šalto ir karšto vandens, elektros ir šilumos energijos suvartojimo duomenų deklaracija.                                                                                                      
</t>
    </r>
    <r>
      <rPr>
        <b/>
        <sz val="12"/>
        <rFont val="Times New Roman"/>
        <charset val="134"/>
      </rPr>
      <t xml:space="preserve">2. Gerinti patalpų estetinį vaizdą ir plėtoti ugdymuisi skirtas erdves pastato viduje ir lauko aplinkoje. </t>
    </r>
    <r>
      <rPr>
        <sz val="12"/>
        <rFont val="Times New Roman"/>
        <charset val="134"/>
      </rPr>
      <t xml:space="preserve">
2.1. Atliktas grupės žaidimų kambario, miegamojo patalpų, rūbinėlės, virtuvėlės ir WC patalpų remontas. Įsigyti nauji baldai, įrengtos naujos ugdymosi aplinkos, įsigytos estetiškos, inovatyvios ugdymosi priemonės. Sudarytos sąlygos vaiko visapusiškam ugdymui.
2.2. Grupių ugdymo ir ugdymo(si) aplinkos papildytos naujomis inovatyviomis priemonėmis, didinant įtrauktį, tenkinant vaikų, turinčių įvairių ugdymosi poreikių įsigyta ir įrengta minkšta nusiraminimo erdvė.
2.3. Įsigytos 2 smėlio dėžės.                                                                                                       </t>
    </r>
  </si>
  <si>
    <t>Įstaigos valdomo nekilnojamojo turto 1 kv. m išlaikymo kaina (eurai)</t>
  </si>
  <si>
    <t>1,54 Eur</t>
  </si>
  <si>
    <t>Įstaigos patikėjimo/panaudos teise valdomo nekilnojamojo turto bendras plotas (kv. m)</t>
  </si>
  <si>
    <t>Pagrindinėms įstaigos funkcijoms vykdyti naudojamo nekilnojamojo turto ploto dalis (proc.)</t>
  </si>
  <si>
    <t>Pagrindinėms įstaigos funkcijoms vykdyti naudojamo įstaigos patikėjimo/panaudos teise valdomo nekilnojamojo turto plotas (kv. m)</t>
  </si>
  <si>
    <t>Kitos paskirties įstaigos patikėjimo/panaudos teise valdomo nekilnojamojo turto plotas (kv. m)</t>
  </si>
  <si>
    <t>Mokyklos patalpų plotas, tenkantis vienam mokiniui (kv. m.)</t>
  </si>
  <si>
    <t>Kiti įstaigos patikėjimo/panaudos teise valdomi inžineriniai statiniai (ob. sk.)</t>
  </si>
  <si>
    <t>Įstaigos išnuomoto nekilnojamojo turto ploto dalis (proc.)</t>
  </si>
  <si>
    <t>Įstaigos išnuomoto nekilnojamojo turto plotas (kv. m)</t>
  </si>
  <si>
    <t>Įstaigos išnuomoto nekilnojamojo turto, naudojamo su įstaigai pavestų funkcijų vykdymu susijusiai veiklai, plotas (kv. m)</t>
  </si>
  <si>
    <t>Įstaigos išnuomoto nekilnojamojo turto, naudojamo su įstaigai pavestų funkcijų vykdymu nesusijusiai veiklai, plotas (kv. m)</t>
  </si>
  <si>
    <t>Įstaigos valdomo nekilnojamojo turto kabinetinis plotas tenkantis vienam įstaigos administracijos darbuotojui (kv. m)</t>
  </si>
  <si>
    <t>Įstaigos valdomo nekilnojamojo turto kabinetinis plotas (kv. m)</t>
  </si>
  <si>
    <t>II. Kilnojamo turto valdymas</t>
  </si>
  <si>
    <t>Įstaigos naudojamos vienos transporto priemonės išlaikymo kaina (eurai)</t>
  </si>
  <si>
    <t>Įstaigos naudojami tarnybiniai lengvieji automobiliai bei kitos paskirties transporto priemonės (vnt.)</t>
  </si>
  <si>
    <t>Įstaigos patikėjimo teise valdomi tarnybiniai lengvieji automobiliai (vnt.)</t>
  </si>
  <si>
    <t>Įstaigos išsinuomoti ir (ar) pagal panaudos sutartį gauti tarnybiniai lengvieji automobiliai (vnt.)</t>
  </si>
  <si>
    <t>Įstaigos patikėjimo teise valdomos kitos paskirties transporto priemonės (vnt.)</t>
  </si>
  <si>
    <t>Įstaigos išsinuomotos ir (ar) pagal panaudos sutartis gautos kitos paskirties transporto priemonės (vnt.)</t>
  </si>
  <si>
    <t>PAGRINDINĖ VEIKLA (ikimokyklinis, priešmokyklinis ugdymas)</t>
  </si>
  <si>
    <r>
      <rPr>
        <b/>
        <sz val="12"/>
        <color theme="1"/>
        <rFont val="Times New Roman"/>
        <charset val="134"/>
      </rPr>
      <t xml:space="preserve">I. Ikimokyklinio ugdymo organizavimas:   </t>
    </r>
    <r>
      <rPr>
        <sz val="12"/>
        <color theme="1"/>
        <rFont val="Times New Roman"/>
        <charset val="134"/>
      </rPr>
      <t xml:space="preserve">                                                                          </t>
    </r>
    <r>
      <rPr>
        <b/>
        <sz val="12"/>
        <color theme="1"/>
        <rFont val="Times New Roman"/>
        <charset val="134"/>
      </rPr>
      <t xml:space="preserve"> 1. Užtikrinti ikimokyklinio ugdymo prieinamumą pageidaujantiems Gričiupio seniūnijos, kitų seniūnijų, miesto ikimokyklinio amžiaus vaikams:                                                                                                                          </t>
    </r>
    <r>
      <rPr>
        <sz val="12"/>
        <color theme="1"/>
        <rFont val="Times New Roman"/>
        <charset val="134"/>
      </rPr>
      <t xml:space="preserve"> 1.1.Tėvams (globėjams, rūpintojams) buvo teikiama aktuali informacija vaikų priėmimo į lopšelį-darželį ,,Smalsutis" klausimais, bendradarbiaujama ugdymo, renginių  su vaikais organizavimo  klausimais.                                                                                                                                              1.2. Aktuali informacija  ugdymo ir veiklos klausimais  viešinama lopšelio-darželio "Smalsutis" internetinėje svetainėje.                                                                                                                                                          </t>
    </r>
    <r>
      <rPr>
        <b/>
        <sz val="12"/>
        <color theme="1"/>
        <rFont val="Times New Roman"/>
        <charset val="134"/>
      </rPr>
      <t xml:space="preserve">2. Pagerinti ugdymosi sąlygas specialiųjų ugdymosi poreikių turintiems vaikams. </t>
    </r>
    <r>
      <rPr>
        <sz val="12"/>
        <color theme="1"/>
        <rFont val="Times New Roman"/>
        <charset val="134"/>
      </rPr>
      <t xml:space="preserve">                                                                                                                                  2.1.   Didinant švietimo pagalbos kokybę  vaikams, turintiems didelių specialiųjų ugdymosi poreikių, parengtos pritaikytos, individualizuotos ugdymo programos, viso 3. Visiems vaikams,  turintiems specialiųjų ugdymosi poreikių, parengti ir įgyvendinami  individualūs  pagalbos planai. Užtikrinamas švietimo pagalbos, specialiojo ugdymo perimamumas, tęstinumas, vaikų pasiekimai ir pažanga.                                                                                                                                     2.2.Gerinant, tikslinant vaikų, turinčių specialiųjų ugdymosi poreikių, kartu visų lopšelio-darželio vaikų, kalbos ir kalbėjimo patirtį, įgūdžius, užtikrinant vaikų kalbos raidos sklandumą ir kokybę, kūrybiškumą, bendravimo džiaugsmą parengtas ir įgyvendintas projektas “Gražiai kalbu, visiems smagu“. Organizuotos 9  projekto veiklos ir renginiai kiekvienoje grupėje su  ikimokyklinio ir priešmokyklinio amžiaus vaikais (laikantis saugumo reikalavimų dėl Covid 19 pandemijos). Grupėse, logopediniame kabinete, kitose lopšelio-darželio erdvėse buvo sukurtos kiekvieno vaiko  kalbos ugdymą(si) motyvuojančios aplinkos, naudojant inovatyvius, alternatyvius, STEAM ugdymo metodus ir būdus, inovatyvias ir tradicines ugdymo priemones, IKT technologijas. Atsižvelgiant į įvairius vaikų ugdymosi poreikius, didinant įtrauktį įsigyta ir įrengta minkšta nusiraminimo erdvė. Pasiektas vaikų, turinčių specialiųjų ugdymosi poreikių, kitų vaikų kalbos ir kalbėjimo įgūdžių, gebėjimų, komunikavimo kompetencijos pagerėjimas. Dalyvauta respublikiniame švietimo pagalbos specialistų (logopedų) vaikų tarties mokymo projekte „Garsų S,Š užduočių kraitelė“ .                                                                                                               2.3. Dalyvauta tarptautiniame tęstiniame projekte „Vaiko kelias į gražią kalbą. Laimingas vaikas“,  nuotolinėje tarptautinėje  praktinėje konferencijoje „Vaiko kelias į gražią kalbą per garsų, kvapų, spalvų pasaulį“, parengtas projekto aplankas ,,Vaiko kelias į gražią kalbą" , stendinis pranešimas ,,Garsas, kvapas - kas tai? Kauno lopšelio-darželio ,,Smalsutis" patirtis ugdat vaikų kalbinius gebėjimus per jutiminius pojūčius",  pasidalinta sėkminga patirtimi ugdant vaikus, turinčius įvairių ugdymosi poreikių.                                                                                                                                    </t>
    </r>
    <r>
      <rPr>
        <b/>
        <sz val="12"/>
        <color theme="1"/>
        <rFont val="Times New Roman"/>
        <charset val="134"/>
      </rPr>
      <t xml:space="preserve">3. Sudaryti saugias ir higienos normas atitinkančios ugdymosi sąlygos: </t>
    </r>
    <r>
      <rPr>
        <sz val="12"/>
        <color theme="1"/>
        <rFont val="Times New Roman"/>
        <charset val="134"/>
      </rPr>
      <t xml:space="preserve">         3.1.Lopšelyje-darželyje užtikrinamas vaikų saugumas  įvairiose ugdymosi aplinkose. Tuo tikslu  šiuolaikiškai išremontuota vienos ikimokyklinio ugdymo  grupės patalpos, atnaujinta santechnika, įsigyti  nauji baldai vaikų žaidimų kambariui. Lauko erdvėse atlikta  dalies kiemo aplinkų nusausinimo darbai, sudarytos galimybės vaikams saugiai ir laisvai judėti, žaisti kieme.
       </t>
    </r>
  </si>
  <si>
    <t>Įstaigą lankančių ikimokyklinio amžaus vaikų  skaičius (žm. sk.)</t>
  </si>
  <si>
    <t>Lopšelio grupėse esančių vaikų  skaičius (Žm. sk.)</t>
  </si>
  <si>
    <t>Darželio grupėse esančių vaikų skaičius  (žm. sk.)</t>
  </si>
  <si>
    <t xml:space="preserve">Ikimokyklinio amžaus vaikų skaičiaus kaita </t>
  </si>
  <si>
    <t>Atvykusių iš kitos ugdymo įstaigos vaikų skaičius (žm. sk.)</t>
  </si>
  <si>
    <t xml:space="preserve">Tėvų, globėjų sprendimu lankyti pasirinktas lopšelis-darželis "Smalsutis" </t>
  </si>
  <si>
    <t>Išvykusių į kitą ugdymo įstaigą vaikų skaičius  (žm. sk.)</t>
  </si>
  <si>
    <t>Išvyko dėl gyvenamosios vietos pakeitimo</t>
  </si>
  <si>
    <t>Vaikų turinčių specialiųjų ugdymosi poreikių, dalis nuo bendro vaikų skaičiaus (proc.)</t>
  </si>
  <si>
    <t>Specialiųjų ugdymosi poreikių turinčių vaikų lopšelio grupėse dalis (proc.)</t>
  </si>
  <si>
    <t>Specialiųjų ugdymosi poreikių turinčių vaikų darželio grupėse dalis (proc.)</t>
  </si>
  <si>
    <t>Elgesio ir emocijų sutrikimų turinčių  vaikų dalis (proc).</t>
  </si>
  <si>
    <t>Ikimokyklinio  amžiaus vaikų, turinčių  kalbėjimo ir kalbos sutrikimų, dalis (proc.)</t>
  </si>
  <si>
    <r>
      <rPr>
        <b/>
        <sz val="12"/>
        <color theme="1"/>
        <rFont val="Times New Roman"/>
        <charset val="134"/>
      </rPr>
      <t xml:space="preserve">II. Priešmokyklinio ugdymo organizavimas:   </t>
    </r>
    <r>
      <rPr>
        <sz val="12"/>
        <color theme="1"/>
        <rFont val="Times New Roman"/>
        <charset val="134"/>
      </rPr>
      <t xml:space="preserve">                                                                              </t>
    </r>
    <r>
      <rPr>
        <b/>
        <sz val="12"/>
        <color theme="1"/>
        <rFont val="Times New Roman"/>
        <charset val="134"/>
      </rPr>
      <t xml:space="preserve">1.Užtikrinti  kokybišką ir efektyvų  priešmokylinį ugdymą.        </t>
    </r>
    <r>
      <rPr>
        <sz val="12"/>
        <color theme="1"/>
        <rFont val="Times New Roman"/>
        <charset val="134"/>
      </rPr>
      <t xml:space="preserve">                                                                  1.1. Organizuojant ugdymo procesą su priešmokyklinio amžiaus vaikais ypatingas dėmesys buvo skiriamas priešmokyklinio amžiaus vaikų kompetencijų išlavėjimui, mokyklinės brandos užtikrinimui naudojant IKT priemones ugdymo procese. Atlikta vaikų gebėjimų analizė naudotis IT. Pasiekta, priešmokyklinio amžiaus vaikų gebėjimai naudotis IT (plašetiniais kompiuteriais, mobiliuoju telefonu, kompiuteriu, interaktyvia lenta) vidutiniškai pagerėjo 25 proc.                                                                                                  1.2. Didinant priešmokyklinio amžiaus vaikų pasiekimus pažangą, kompetencijų išlavėjimą, priešmokyklinio ugdymo mokytojos ugdymo procese taikė inovatyvius, STEAM  ugdymo metodus ir būdus, plėtojo bendradarbiavimą su socialiniais partneriais.                                                                                                                             1.3. Organizuota veiksminga projektinė veikla su priešmokyklinio amžiaus vaikais. Dalyvauta  tarptautiniame projekte „Kurpaitė mamai“, tarptautiniame projekte „Vaiko kelias į gražią kalbą. Laimingas vaikas“, tarptautiniuose  eTwinning projektuose bendradarbiaujant su  Lietuvos, užsienio darželiais, mokyklomis, praturtinta priešmokyklinio amžiaus vaikų tarpkultūrinio bendradarbiavimo ir komunikavimo su kitų šalių vaikais patirtis, pasidalinta patirtimi virtualioje erdvėje pristatant  produktyvios veiklos darbus. Ugdytiniai kompetencijas plėtojo ir gerino dalyvaudami lopšelio-darželio  tęstiniame projekte „Sužinau, dalinuosi, mokausi“ (dalyvavo 100% vaikų). Kompetencijų išlavėjimą, gebėjimų plėtotę didino dalyvavimas tokiuose projekto renginiuose:  kūrybinėse tyrinėjimų, eksperimentų STEAM dienose ,,Lietuva vaikų akimis“, kūrybinėje-pažintinėje savaitėje  ,,Kuria ir veikia mažieji architektai IKT mokomųjų rytmečių cikle „Mokausi su draugu“, edukacinių renginių cikle „Žaisk, atrask, juokauk ir su raidėmis draugauk“, kūrybinėje-matematinėje STEAM veikloje „Tyrinėju, pažįstu, atrandu save“ ir kitose projekto veiklose.
</t>
    </r>
    <r>
      <rPr>
        <b/>
        <sz val="12"/>
        <color theme="1"/>
        <rFont val="Times New Roman"/>
        <charset val="134"/>
      </rPr>
      <t xml:space="preserve">2. Sudaryti motyvuojančios sąlygos specialiųjų ugdymosi poreikių turinčių  vaikų ugdymui:            </t>
    </r>
    <r>
      <rPr>
        <sz val="12"/>
        <color theme="1"/>
        <rFont val="Times New Roman"/>
        <charset val="134"/>
      </rPr>
      <t xml:space="preserve">                                                                                                                                       2.1. Organizuojat korekcinį ugdymo procesą su priešmokyklinio amžiaus vaikais, turinčiais specialiųjų ugdymosi poreikių buvo taikomi inovatyvūs, alternatyvūs ugdymo metodai, IKT technologijos. Pasiekta vaikų, turinčių specialiųjų ugdymosi poreikių, kompetencijų išlavėjimo,  brandumas mokyklai.
 2.2. Gerinant  priešmokyklinio amžiaus vaikų, turinčių specialiųjų ugdymosi poreikių, kalbos ir kalbėjimo gebėjimus, komunikavimo kompetenciją, kartu su kitais priešmokyklinio amžiaus vaikais  aktyviai dalyvavo projekto  „Gražiai kalbu, visiems smagu“ įgyvendinimo veiklose: korekcinėse kalbinėse veiklose grupėje ir logopediniame kabinete „Garsinis skaitymas“, kūrybinėje kalbos savaitėje „Kalbu žaisdamas ir kurdamas“, korekcinių veiklų cikle „Pučiame smagiai, kvėpuojame lengvai, kalbame gražiai“, IKT kalbinių žaidimų savaitėje „Žaidžiame ir mokomės“  bei kitose veiklose. Priešmokyklinio amžiaus vaikams, turintiems specialiųjų ugdymosi poreikių,  dalyvaujant projekto „Gražiai kalbu, visiems smagu“ įgyvendinimo renginiuose buvo suteikta savalaikė ir tinkama logopedinė pagalba, tikslingai bendradarbiaujant logopedei, priešmokyklinio ugdymo mokytojoms, nuotoliniu būdu tėvams (globėjams, rūpintojams).
        </t>
    </r>
  </si>
  <si>
    <t>Vaikų, besimokančių pagal priešmokyklinio ugdymo programą ikimokyklinio ugdymo įstaigoje,  dalis nuo bendro įstaigą lankančių vaikų skaičiaus  (proc.)</t>
  </si>
  <si>
    <t>Vaikų, ugdomų pagal priešmokyklinio ugdymo programą, dalis ikimokyklinio ugdymo įstaigose (proc.)</t>
  </si>
  <si>
    <t>Vaikų, ugdomų pagal priešmokyklinio ugdymo programą, dalis bendrojo ugdymo mokykloje (proc.)</t>
  </si>
  <si>
    <t>Priešmokykliniame  ugdyme dalyvaujančių vaikų, turinčių specialiųjų ugdymosi poreikių, dalis nuo bendro pagal priešmokyklinio ugdymo programą ugdomų vaikų skaičiaus (proc.)</t>
  </si>
  <si>
    <t>Pagal priešmokyklinio ugdymo programą ikimokyklinio ugdymo įstaigoje ugdomų vaikų, turinčių specialiųjų ugdymosi poreikių, dalis (proc.)</t>
  </si>
  <si>
    <t>Sumažėjas vaikų, turinčių specialiųjų ugdymosi poreikių skaičius.</t>
  </si>
  <si>
    <t>Pagal priešmokyklinio ugdymo programą bendrojo ugdymo mokyklose ugdomų vaikų, turinčių specialiųjų ugdymosi poreikių, dalis (proc.)</t>
  </si>
  <si>
    <t>Elgesio ir emocijų sutrikimų turinčių  vaikų, ugdomų pagal priešmokyklinio ugdymo programą ikimokyklinio ugdymo įstaigoje,  dalis (proc).</t>
  </si>
  <si>
    <t>Elgesio ir emocijų sutrikimų turinčių  vaikų, ugdomų pagal priešmokyklinio ugdymo programą bendrojo ugdymo mokykloje,  dalis (proc).</t>
  </si>
  <si>
    <t>PASLAUGŲ KOKYBĖ IR PRIEINAMUMAS</t>
  </si>
  <si>
    <r>
      <rPr>
        <b/>
        <sz val="12"/>
        <color theme="1"/>
        <rFont val="Times New Roman"/>
        <charset val="134"/>
      </rPr>
      <t xml:space="preserve">I.Gerų ugdymosi rezultatų užtikrinimas   </t>
    </r>
    <r>
      <rPr>
        <sz val="12"/>
        <color theme="1"/>
        <rFont val="Times New Roman"/>
        <charset val="134"/>
      </rPr>
      <t xml:space="preserve">                                                                                                         </t>
    </r>
    <r>
      <rPr>
        <b/>
        <sz val="12"/>
        <color theme="1"/>
        <rFont val="Times New Roman"/>
        <charset val="134"/>
      </rPr>
      <t xml:space="preserve">      1. Pagerinti ugdymo kokybę, vaikų asmeninę pažangą, taikant inovatyvius ugdymo būdus ir metodus, STEAM metodą ugdymosi procese:   </t>
    </r>
    <r>
      <rPr>
        <sz val="12"/>
        <color theme="1"/>
        <rFont val="Times New Roman"/>
        <charset val="134"/>
      </rPr>
      <t xml:space="preserve">                                                                   1.1.Gerinant ugdymo kokybę, vaikų asmeninę pažangą,  parengtas ir integruotai įgyvendintas lopšelio-darželio tęstinis projektas „Sužinau, dalinuosi, mokausi“. Organizuojant ir vykdant tęstinio projekto „Sužinau, dalinuosi, mokausi“  renginius,   didinant vaikų pasiekimus pažangą, aktyviai  buvo naudojami inovatyvūs ugdymo metodai ir būdai, plėtojamas STEAM metodas, IKT ugdymo procese.  Viso organizuota 14 projekto „Sužinau, dalinuosi, mokausi“ renginių su ikimokyklinio ir priešmokyklinio amžiaus vaikais.                                                                             1.2. Aktyviai dalyvauta respublikiniame ikimokyklinio ir priešmokyklinio ugdymo įstaigų ir švietimo pagalbos specialistų projekte  „Patyriminė (STEAM) veikla, įvairioms vaikų kompetencijoms ugdyti",  respublikinio ikimokyklinio ir priešmokyklinio amžiaus vaikų, jų tėvų (globėjų) ir mokytojų kūrybinio STEAM projekto virtualioje parodoje ,,Pavasaris eina gėlių takais - 2021", kituose respublikiniuose projektuose virtualioje erdvėje.  
1.3. Lopšelio-darželio mokytojos aktyviai dalyvavo tarptautiniuose eTwinning projektuose bendradarbiaujant su Lietuvos, užsienio darželiais, mokyklomis. Sukurtas ir pristatytas projektas eTwinning platformoje ,,Tau mamyte“ bendradarbiaujant su Kauno rajono Kačerginės daugiafunkciniu centru.                                                                                                                            1.4. Vykdoma gerosios patirties sklaida, bendradarbiaujant su socialiniais partneriais, pasidalinta gerąja patirtimi su Dembavos lopšeliu-darželiu „Smalsutis“,  lopšelio-darželio  mokytojai naudodomi IKT sukūrė filmuką, patalpino youtube.com.                                                               </t>
    </r>
    <r>
      <rPr>
        <b/>
        <sz val="12"/>
        <color theme="1"/>
        <rFont val="Times New Roman"/>
        <charset val="134"/>
      </rPr>
      <t xml:space="preserve"> 2. Užtirinti nuotolinio ugdymosi organizavimą naudojant informacines komunikacines technologijas. </t>
    </r>
    <r>
      <rPr>
        <sz val="12"/>
        <color theme="1"/>
        <rFont val="Times New Roman"/>
        <charset val="134"/>
      </rPr>
      <t xml:space="preserve">                                                                                                                                          2.1.Paskelbus karantiną dėl Covid-19 pandemojos, buvo užtikrintas nuotolinio ugdymosi organizavimas, naudojant informacines komunikacines technologijas. Mokytojai tiek savarankiškai, tiek dalyvaudami kvalifikacijos tobulinimo renginiuose patobulino 100 proc. IKT kompetencijų naudojimą. 
</t>
    </r>
  </si>
  <si>
    <t>Ikimokyklinio amžiaus vaikų pasiekimų ir pažangos lygio, atitinkančio vaiko raidą, dalis nuo bendro įstaigą lankančių vaikų skaičiaus (proc.)</t>
  </si>
  <si>
    <t>Lopšelio grupės  vaikų, kurių pasiekimų lygis atitinka jų raidą, dalis (proc.)</t>
  </si>
  <si>
    <t>Darželio  grupėse, esančių vaikų, kurių pasiekimų lygis atitinka jų raidą, dalis (proc.)</t>
  </si>
  <si>
    <t>Ikimokyklinio ugdymo įstaigoje ugdomų vaikų, pagerinusių kompetencijas, dalis nuo bendro vaikų skaičiaus (proc.)</t>
  </si>
  <si>
    <t>Ikimokyklinio amžiaus vaikų, pagerinusių komunikavimo kompetenciją, skaičius (vnt.)</t>
  </si>
  <si>
    <t>Ikimokyklinio amžiaus vaikų, pagerinusių savarankiškumo, saviraiškos galimybes atsiskleisti, skaičius (vnt.)</t>
  </si>
  <si>
    <t xml:space="preserve">Ikimokyklinio amžiaus vaikų, turinčių specialiųjų ugdymosi poreikių, pagerinusių ugdymosi rezultatus, dalis (proc.) </t>
  </si>
  <si>
    <t>Specialiųjų ugdymosi poreikių turinčių vaikų, padariusių pažangą, dalis nuo bendro specialiųjų ugdymosi poreikių turinčių vaikų skaičiaus (proc.)</t>
  </si>
  <si>
    <t>Specialiųjų ugdymosi poreikių turinčių vaikų, pagerinusių kalbos ir kalbėjimo kompetenciją, dalis (proc.)</t>
  </si>
  <si>
    <t xml:space="preserve">Vaikų tėvų (globėjų, rūpintojų) patenkintų teikiamų ugdymo paslaugų kokybe, dalis nuo bendro jų skaičiaus </t>
  </si>
  <si>
    <t>Tėvų (globėjų, rūpintojų) labai gerai ir gerai vertinančių vaikų ugdymo(si) kokybę  lopšelio grupėje dalis (proc.)</t>
  </si>
  <si>
    <t>Tėvų (globėjų, rūpintojų) labai gerai ir gerai vertinančių vaikų ugdymo(si) kokybę  darželio grupėje, dalis (proc.)</t>
  </si>
  <si>
    <t>Tėvų (globėjų, rūpintojų) labai gerai ir gerai vertinančių  ugdymo  kokybę  vaikų, ugdomų pagal priešmokyklinio ugdymo programą ikimokyklinio ugdymo įstaigoje, dalis (proc.)</t>
  </si>
  <si>
    <t>Tėvų (globėjų, rūpintojų) labai gerai ir gerai vertinančių priešmokyklinio ugdymo(si) kokybę bendrojo ugdymo mokykloje, dalis (proc.)</t>
  </si>
  <si>
    <t>Neformaliojo švietimo teikiamų paslaugų kokybę itin palankiai vertinančių paslaugų gavėjų dalis (proc.)</t>
  </si>
  <si>
    <t>Neformaliojo švietimo paslaugų kokybę neformaliojo švietimo įstaigoje gerai ir labai gerai vertinančių paslaugos gavėjų procentinė dalis nuo bendro paslaugos gavėjų skaičiaus (proc.)</t>
  </si>
  <si>
    <t>Neformaliojo švietimo paslaugų kokybę bendrojo ugdymo mokykloje gerai ir labai gerai vertinančių paslaugos gavėjų procentinė dalis nuo bendro paslaugos gavėjų skaičiaus (proc.)</t>
  </si>
  <si>
    <t>Priešmokyklinio  amžiaus vaikų, padariusių individualią pažangą, dalis  (proc.)</t>
  </si>
  <si>
    <t>Priešmokyklinio amžiaus vaikų, sėkmingai baigusių priešmokyklinio ugdymo programą, dalis (proc.)</t>
  </si>
  <si>
    <t>Priešmokyklinio amžiaus vaikų, pagerinusių mokymosi pasiekimus, dalis (proc.)</t>
  </si>
  <si>
    <t>Veiksmingai organizuotų ugdymui (-si) skirtų dienų dalis nuo bendro jų skaičiaus (proc.)</t>
  </si>
  <si>
    <t>Lankytų dienų dalis lopšelio grupėse (proc.)</t>
  </si>
  <si>
    <t>Lankytų dienų dalis darželio grupėse (proc.)</t>
  </si>
  <si>
    <t>Priešmokyklinio amžiaus vaikų lankytų dienų dalis ikimokyklinio ugdymo įstaigoje  (proc.)</t>
  </si>
  <si>
    <t>Priešmokyklinio amžiaus vaikų lankytų dienų dalis bendrojo ugdymo mokykloje (proc.)</t>
  </si>
  <si>
    <t>Įstaigos gautų nominacijų, apdovanojimų ar premijų skaičius (vnt.)</t>
  </si>
  <si>
    <t>Įstaigos apdovanojimų ir premijų, skirtų pedagogams,  skaičius (vnt.)</t>
  </si>
  <si>
    <t>Tenkinant visų vaikų individualius poreikius pedagogai aktyviai dalyvavo respublikiniuose projektuose, kitose veiklose.</t>
  </si>
  <si>
    <t xml:space="preserve">Vaikų, gavusių nominacijas, tapusių laureatais konkursuose, įvairiuose renginiuose, skaičius (vnt.) </t>
  </si>
  <si>
    <t>Vykdomų tarptautinių renginių skaičius (neformalus ugdymas)</t>
  </si>
  <si>
    <t>Ikimokyklinio ugdymo įstaigų  įgyvendinamų respublikinių projektų skaičius (vnt.)</t>
  </si>
  <si>
    <t>Ikimokyklinio ugdymo įstaigų  įgyvendinamų tarptautinių projektų skaičius (vnt.)</t>
  </si>
  <si>
    <t>Vykdomų tarptautinių ir respublikinių projektų skaičius (vnt.)</t>
  </si>
  <si>
    <t>Įgyvendinamų respublikinių projektų skaičius (vnt.)</t>
  </si>
  <si>
    <t>Planinė reikšmė nepasiekta dėl pandemijos iššūkių.</t>
  </si>
  <si>
    <t>Įgyvendinamų tarptautinių projektų skaičius (vnt.)</t>
  </si>
  <si>
    <t xml:space="preserve">II. Geros savijautos užtikrinimas  </t>
  </si>
  <si>
    <t>III. Saugumo ir geros savijautos užtikrinimas</t>
  </si>
  <si>
    <r>
      <rPr>
        <b/>
        <sz val="12"/>
        <color theme="1"/>
        <rFont val="Times New Roman"/>
        <charset val="134"/>
      </rPr>
      <t xml:space="preserve">II. Geros savijautos užtikrinimas                                                                                            1. Stiprinti prevencinę veiklą, pagerinant vaikų socialinę-emocinę kompetenciją:    </t>
    </r>
    <r>
      <rPr>
        <sz val="12"/>
        <color theme="1"/>
        <rFont val="Times New Roman"/>
        <charset val="134"/>
      </rPr>
      <t xml:space="preserve">                                                                                     1.1.Stiprinant prevencinę veiklą, gerinant vaikų socialinę-emocinę kompetenciją su ikimokyklinio amžiaus vaikais (5 grupėse) įgyvendinama prevencinė „Alkoholio, tabako ir kitų psichiką veikiančių medžiagų vartojimo prevencijos programa“.                                                                       1.2. Su priešmokyklinio amžiaus vaikais  įgyvendinama tarptautinė programa „Zipio draugai“  (1 grupėje).                                                                                                                                                   1.3.  Atlikta tėvų (globėjų, rūpintojų) anketinė apklausa „Saugiai ir gerai besijaučiantys vaikai lopšelyje-darželyje“ rodo, kad padidėjo tėvų (globėjų, rūpintojų)  gerai ir  labai gerai vertinančių vaikų savijautą lopšelyje-darželyje – viso 98,4 proc.
1.4. Užtikrinant vaikų saugumą, sveikatą, socialinę-emocinę gerovę  su visais lopšelio-darželio ugdytiniais organizuoti prevenciniai, sveikatinimo  renginiai: prevencinis sveikatinimo rytmetis „Draugystės saulutės“  grupėse ir lauko erdvėse, sveikatos prevencinė diena „Mano savigarba“, edukacinis saugumo rytmetis ,,Aš žinau ir elgiuosi saugiai“, prevencinis rytmetis ,,Draugo diena" ir kiti. Bendradarbiaujant su Kauno Vinco Kudirkos viešosios bibliotekos Girstupio padaliniu įgyvendintas respublikinis ikimokyklinio, priešmokyklinio amžiaus vaikų socialinis-meninis projektas „Skirtukas knygai“, dalyvauta tarptautinėje tolerancijos dienoje-pilietinėje iniciatyvoje ,,Tolerancijos miestas"  ir kituose renginiuose.  43 proc. mokytojų patobulino socialines-emocines kompetencijas, patirtį vaikų prevenciniais sveikatinimo, saugumo klausimais, dalyvaudami kvalifikacijos tobulinimo renginiuose (100 proc.), bendradarbiaujant, savišvietos būdu.
</t>
    </r>
  </si>
  <si>
    <t>Vaikų  saugiai ir gerai besijaučiančių ugdymo įstaigoje dalis (proc.) [ikimokyklinis ugdymas]</t>
  </si>
  <si>
    <t>Tėvų (globėjų, rūpintojų) labai gerai ir gerai vertinančių lopšelio grupės  vaikų savijautą įstaigoje  dalis (proc.)</t>
  </si>
  <si>
    <t>Pateikiami tėvų, globėjų anketinės apklausos duomenys.</t>
  </si>
  <si>
    <t>Tėvų (globėjų, rūpintojų) labai gerai ir gerai vertinančių darželio grupės  vaikų savijautą  įstaigoje, dalis (proc.)</t>
  </si>
  <si>
    <t>Įgyvendinamų integruotų prevencinių programų skaičius (vnt.)</t>
  </si>
  <si>
    <t>Vaikų, ugdomų pagal priešmokykinio ugdymo programą,  saugiai ir gerai besijaučiančių ugdymo įstaigoje dalis (proc.)</t>
  </si>
  <si>
    <t>Tėvų (globėjų, rūpintojų) labai gerai ir gerai vertinančių vaiko, ugdomo pagal priešmokyklinio ugdymo programą ikimokyklinio ugdymo įstaigoje, savijautą, dalis (proc.)</t>
  </si>
  <si>
    <t>Tėvų (globėjų, rūpintojų) labai gerai ir gerai vertinančių vaiko, ugdomo pagal priešmokyklinio ugdymo programą bendrojo ugdymo mokykloje,  savijautą, dalis (proc.)</t>
  </si>
  <si>
    <t>Grupių, dalyvaujančių socialinio ir emocinio ugdymo, sveikatos stiprinimo programose, dalis nuo bendro grupių skaičiaus (proc.)</t>
  </si>
  <si>
    <t>Grupių, dalyvaujančių  edukacinėse socialinio emocinio ugdymo programose, skaičius (vnt.)</t>
  </si>
  <si>
    <t>Grupių, dalyvaujančų  vaikams vedamose edukacinėse sveikatos stiprinimo programose, skaičius (vnt.)</t>
  </si>
  <si>
    <t xml:space="preserve">IV. Paslaugų, atsižvelgiant į vaiko poreikius, užtikrinimas                                </t>
  </si>
  <si>
    <r>
      <rPr>
        <b/>
        <sz val="12"/>
        <color theme="1"/>
        <rFont val="Times New Roman"/>
        <charset val="134"/>
      </rPr>
      <t xml:space="preserve">1. Pagerinti paslaugų, švietimo pagalbos teikimą vaikui, šeimai lopšelyje-darželyje, užtikrinant vaikų skirtingų poreikių tenkinimą:            </t>
    </r>
    <r>
      <rPr>
        <sz val="12"/>
        <color theme="1"/>
        <rFont val="Times New Roman"/>
        <charset val="134"/>
      </rPr>
      <t xml:space="preserve">                                                                                                                                                         1.1.Lopšelyje-darželyje atliepiant miesto, šalies švietimo pokyčius ypatingas dėmesys skirtas didinti įtraukiojo ugdymo diegimo  galimybes, motyvuojant ir skatinant mokytojus, švietimo pagalbos specialistus mokytis, įgyti naujų kompetencijų, bendradarbiauti, pasidalinti patirtimi. 21 proc. mokytojų dalyvavo tiksliniuose seminaruose, skirtuose įtraukiojo ugdymo diegimo kokybei ir sklaidai. Parengtas pranešimas „Įtraukiojo ugdymo link“  ir pristatytas lopšelio-darželio bendruomenei.                                                                                                                            1.2. Atlikta tėvų (globėjų, rūpintojų) anketinė apklausa „Pasitenkinimas tekiamomis paslaugomis lopšelyje-darželyje“. Gauti rezultai:  gerai ir labai gerai teikiamų paslaugų  kokybę lopšelyje-darželyje vertina 98,4  proc. tėvų (globėjų, rūpintojų).                                                                                                                        </t>
    </r>
    <r>
      <rPr>
        <b/>
        <sz val="12"/>
        <color theme="1"/>
        <rFont val="Times New Roman"/>
        <charset val="134"/>
      </rPr>
      <t xml:space="preserve"> 2. Užtikrinti lopšelio-darželio Vaiko gerovės komisijos veiklos efektyvumą:</t>
    </r>
    <r>
      <rPr>
        <sz val="12"/>
        <color theme="1"/>
        <rFont val="Times New Roman"/>
        <charset val="134"/>
      </rPr>
      <t xml:space="preserve">                                               2.1. Lopšelio-darželio Vaiko  gerovės komisija veiklą vykdo efektyviai. Viena iš pagrindinių Vaiko gerovės komisijos funkcijų bendradarbiaujant vaiko tėvams (globėjams, rūpintojams), mokytojams, švietimo pagalbos specialistams,  kartu su KPPT,  kuo anksčiau indentifikuoti savalaikius vaiko ugdymo(si) sunkumus ir organizuoti vaiko poreikius atitinkantį ugdymą. Inicijuota prevencinės logopedo pagalbos teikimas ankstyvojo amžiaus vaikams. Bendradarbiaujant  ankstyvojo (lopšelio) grupės mokytojoms, logopedei, nuotoliniu būdu tėvams, įgyvendintas projektas „Logopedo, auklėtojo ir tėvų prevencinis ankstyvojo ikimokyklinio amžiaus vaikų kalbos projektas „Žaidžiame kalbą“". Mokytojos,  dirbančios su lopšelio grupės vaikais  aktyviai dalyvavo lopšelio-darželio projekte „Gražiai kalbu, visiems smagu“.                                                                                                          2.2. Logopedo pagalba lopšelyje-darželyje teikiama 40  ikimokyklinio ir priešmokyklinio  amžiaus vaikams, kurie turi kalbos ir kalbėjimo sutrikimų, iš jų trys vaikai, turintys didelių specialiųjų ugdymosi poreikių. Logopedinė pagalba teikiama atsižvelgiant į sutrikimo pobūdį, laipsnį, KPPT rekomendacijas. Organizuotos individualios konsultacijos švietimo pagalbos gavėjų ir specialiųjų ugdymosi poreikių turinčių vaikų tėvams (globėjams, rūpintojams) specialiosios pedagoginės pagalbos klausimais, teikiama informacija apie vaikų galimybes, pasiekimus ir  kur vaikui reikia padėti. Logopedės parengė rekomendacijas tėvams (globėjams, rūpintojams) ,,Pučiu smagiai, kalbu gražiai“, apie kalbinio kvėpavimo svarbą vaikų kalbos raidai, parengė individualias korekcines užduotis vaikams, turintiems  kalbos ir kalbėjimo sutrikimus, užduotys ir informacija pateikta tėvams (globėjams, rūpintojams) Padlet internetinėje platformoje, uždarose Viber grupėse ir   el. paštu. Parengtos ir pristatytos rekomendacijos mokytojams, tėvams (globėjams, rūpintojams) „Ankstyvieji mikčiojimo požymiai".                                                                                                                                 2.3. Užtikrinant vaikams, turintiems specialiųjų ugdymosi poreikių kokybišką švietimo pagalbą,  plėtojama  logopedo ir socialinio pedagogo komandinė pagalba. Vaiko gerovės komisijoje aptariami ugdymo sunkumai, sutrikimai, numatomi darbo su vaiku tikslai,   analizuojama ir vertinama ar pavyko tikslus įgyvendinti, pasiekti pokyčių vaiko ugdyme ir jo pozityvios socializacijos. Parengti aprašai „Kauno lopšelio-darželio „Smalsutis“ socialinės pedagoginės pagalbos teikimo vaikui tvarkos aprašas“, ,,Kauno lopšelio-darželio „Smalsutis“ pagalbos teikimo mokiniui (vaikui) ir specialiųjų ugdymosi poreikių nustatymo ir ugdymo organizavimo tvarkos aprašas“.</t>
    </r>
  </si>
  <si>
    <t>Švietimo įstaigos teikiamomis pagalbos paslaugomis besinaudojančių vaikų dalis nuo bendro jų skaičiaus (proc.)</t>
  </si>
  <si>
    <t>Logopedo pagalbą gaunančių ikimokyklinio amžiaus vaikų dalis (proc.)</t>
  </si>
  <si>
    <t>Specialiojo pedagogo paslaugomis besinaudojančių vaikų  dalis (proc.)</t>
  </si>
  <si>
    <t>Psichologo paslaugomis besinaudojančių vaikų  dalis (proc.)</t>
  </si>
  <si>
    <t>Vaikų, tenkančių  vienam pagalbos specialistui, skaičius (žm. sk.)</t>
  </si>
  <si>
    <t>Logopedo pagalbą gaunančių priešmokyklinio amžiaus vaikų dalis (proc.)</t>
  </si>
  <si>
    <t>Specialiojo pedagogo pagalbą gaunančių priešmokyklinio amžiaus vaikų  dalis (proc.)</t>
  </si>
  <si>
    <t>Psichologo pagalbą gaunančių priešmokyklinio amžiaus vaikų  vaikų  dalis (proc.)</t>
  </si>
  <si>
    <t>Priešmokyklinio amžiaus vaikų, tenkančių  vienam pagalbos specialistui, skaičius (žm. sk.)</t>
  </si>
  <si>
    <t>V. Aprūpinimo šiuolaikinėmis edukacinėmis priemonėmis užtikrinimas</t>
  </si>
  <si>
    <r>
      <rPr>
        <b/>
        <sz val="12"/>
        <color theme="1"/>
        <rFont val="Times New Roman"/>
        <charset val="134"/>
      </rPr>
      <t xml:space="preserve">1.Modernizuoti  vidaus ir lauko aplinkas funkcionaliomis edukacinėmis priemonėmis, siekiant  vaikų saugumo ir ugdymosi poreikių tenkinimo:       </t>
    </r>
    <r>
      <rPr>
        <sz val="12"/>
        <color theme="1"/>
        <rFont val="Times New Roman"/>
        <charset val="134"/>
      </rPr>
      <t xml:space="preserve">                                       1.1.Įsigyta inovatyvių ugdymo priemonių grupėms, kitoms edukacinėms aplinkoms. Įsigyta 3 edukaciniai robotai vaikams „Bee-bot“ ir kilimėliai,  viena IKT priemonė mokytojams.
</t>
    </r>
  </si>
  <si>
    <t>Įsigytų ir naudojamų informacinių komunikacinių, šiuolaikinių ugdymui skirtų edukacinių priemonių skaičius (vnt.)</t>
  </si>
  <si>
    <t>Įsigytų interaktyviųjų lentų skaičius (vnt.)</t>
  </si>
  <si>
    <t>Įsigytų daugialypės terpės projektorių skaičius (vnt.)</t>
  </si>
  <si>
    <t>Įsigytų kompiuterių ir kitų informacinių technologijų priemonių skaičius (vnt.)</t>
  </si>
  <si>
    <t>Įsigytų šiuolaikinių ugdymo turiniui įgyvendinti skirtų priemonių (vnt.)</t>
  </si>
  <si>
    <t>PRITARTA:                                                                                                                                                                                                                          Kauno lopšelio-darželio "Smalsutis" tarybos                                                                                                                                                                                                 2022 m. sausio 28 d.                                                                                                                                                                                                  nutarimu Nr. 1                                                                    </t>
  </si>
</sst>
</file>

<file path=xl/styles.xml><?xml version="1.0" encoding="utf-8"?>
<styleSheet xmlns="http://schemas.openxmlformats.org/spreadsheetml/2006/main">
  <numFmts count="5">
    <numFmt numFmtId="44" formatCode="_(&quot;$&quot;* #,##0.00_);_(&quot;$&quot;* \(#,##0.00\);_(&quot;$&quot;* &quot;-&quot;??_);_(@_)"/>
    <numFmt numFmtId="176" formatCode="_ * #,##0_ ;_ * \-#,##0_ ;_ * &quot;-&quot;_ ;_ @_ "/>
    <numFmt numFmtId="177" formatCode="0_ "/>
    <numFmt numFmtId="178" formatCode="_ * #,##0.00_ ;_ * \-#,##0.00_ ;_ * &quot;-&quot;??_ ;_ @_ "/>
    <numFmt numFmtId="42" formatCode="_(&quot;$&quot;* #,##0_);_(&quot;$&quot;* \(#,##0\);_(&quot;$&quot;* &quot;-&quot;_);_(@_)"/>
  </numFmts>
  <fonts count="37">
    <font>
      <sz val="11"/>
      <color theme="1"/>
      <name val="Calibri"/>
      <charset val="186"/>
      <scheme val="minor"/>
    </font>
    <font>
      <b/>
      <sz val="11"/>
      <color theme="1"/>
      <name val="Calibri"/>
      <charset val="186"/>
      <scheme val="minor"/>
    </font>
    <font>
      <sz val="12"/>
      <color theme="1"/>
      <name val="Times New Roman"/>
      <charset val="134"/>
    </font>
    <font>
      <b/>
      <sz val="16"/>
      <name val="Times New Roman"/>
      <charset val="134"/>
    </font>
    <font>
      <b/>
      <sz val="14"/>
      <name val="Calibri Light"/>
      <charset val="186"/>
      <scheme val="major"/>
    </font>
    <font>
      <b/>
      <sz val="12"/>
      <name val="Times New Roman"/>
      <charset val="134"/>
    </font>
    <font>
      <b/>
      <sz val="12"/>
      <color theme="1"/>
      <name val="Times New Roman"/>
      <charset val="134"/>
    </font>
    <font>
      <sz val="12"/>
      <name val="Times New Roman"/>
      <charset val="134"/>
    </font>
    <font>
      <b/>
      <sz val="12"/>
      <name val="Times New Roman"/>
      <charset val="186"/>
    </font>
    <font>
      <sz val="12"/>
      <name val="Times New Roman"/>
      <charset val="186"/>
    </font>
    <font>
      <sz val="12"/>
      <color theme="1"/>
      <name val="Times New Roman"/>
      <charset val="186"/>
    </font>
    <font>
      <sz val="14"/>
      <name val="Times New Roman"/>
      <charset val="186"/>
    </font>
    <font>
      <sz val="12"/>
      <color rgb="FFFF0000"/>
      <name val="Times New Roman"/>
      <charset val="186"/>
    </font>
    <font>
      <sz val="12"/>
      <color rgb="FF000000"/>
      <name val="Times New Roman"/>
      <charset val="134"/>
    </font>
    <font>
      <sz val="12"/>
      <name val="Arial"/>
      <charset val="186"/>
    </font>
    <font>
      <sz val="11"/>
      <color theme="1"/>
      <name val="Calibri"/>
      <charset val="0"/>
      <scheme val="minor"/>
    </font>
    <font>
      <sz val="11"/>
      <color theme="0"/>
      <name val="Calibri"/>
      <charset val="0"/>
      <scheme val="minor"/>
    </font>
    <font>
      <sz val="11"/>
      <color theme="1"/>
      <name val="Calibri"/>
      <charset val="134"/>
      <scheme val="minor"/>
    </font>
    <font>
      <u/>
      <sz val="11"/>
      <color rgb="FF0000FF"/>
      <name val="Calibri"/>
      <charset val="0"/>
      <scheme val="minor"/>
    </font>
    <font>
      <sz val="11"/>
      <color rgb="FF006100"/>
      <name val="Calibri"/>
      <charset val="0"/>
      <scheme val="minor"/>
    </font>
    <font>
      <u/>
      <sz val="11"/>
      <color rgb="FF800080"/>
      <name val="Calibri"/>
      <charset val="0"/>
      <scheme val="minor"/>
    </font>
    <font>
      <b/>
      <sz val="11"/>
      <color rgb="FFFA7D00"/>
      <name val="Calibri"/>
      <charset val="0"/>
      <scheme val="minor"/>
    </font>
    <font>
      <b/>
      <sz val="18"/>
      <color theme="3"/>
      <name val="Calibri"/>
      <charset val="134"/>
      <scheme val="minor"/>
    </font>
    <font>
      <b/>
      <sz val="11"/>
      <color rgb="FFFFFFFF"/>
      <name val="Calibri"/>
      <charset val="0"/>
      <scheme val="minor"/>
    </font>
    <font>
      <b/>
      <sz val="13"/>
      <color theme="3"/>
      <name val="Calibri"/>
      <charset val="134"/>
      <scheme val="minor"/>
    </font>
    <font>
      <sz val="11"/>
      <color rgb="FFFF0000"/>
      <name val="Calibri"/>
      <charset val="0"/>
      <scheme val="minor"/>
    </font>
    <font>
      <b/>
      <sz val="11"/>
      <color theme="3"/>
      <name val="Calibri"/>
      <charset val="134"/>
      <scheme val="minor"/>
    </font>
    <font>
      <i/>
      <sz val="11"/>
      <color rgb="FF7F7F7F"/>
      <name val="Calibri"/>
      <charset val="0"/>
      <scheme val="minor"/>
    </font>
    <font>
      <b/>
      <sz val="15"/>
      <color theme="3"/>
      <name val="Calibri"/>
      <charset val="134"/>
      <scheme val="minor"/>
    </font>
    <font>
      <b/>
      <sz val="11"/>
      <color theme="1"/>
      <name val="Calibri"/>
      <charset val="0"/>
      <scheme val="minor"/>
    </font>
    <font>
      <sz val="11"/>
      <color rgb="FF3F3F76"/>
      <name val="Calibri"/>
      <charset val="0"/>
      <scheme val="minor"/>
    </font>
    <font>
      <b/>
      <sz val="11"/>
      <color rgb="FF3F3F3F"/>
      <name val="Calibri"/>
      <charset val="0"/>
      <scheme val="minor"/>
    </font>
    <font>
      <sz val="11"/>
      <color rgb="FF9C6500"/>
      <name val="Calibri"/>
      <charset val="0"/>
      <scheme val="minor"/>
    </font>
    <font>
      <sz val="11"/>
      <color rgb="FFFA7D00"/>
      <name val="Calibri"/>
      <charset val="0"/>
      <scheme val="minor"/>
    </font>
    <font>
      <sz val="11"/>
      <color rgb="FF9C0006"/>
      <name val="Calibri"/>
      <charset val="0"/>
      <scheme val="minor"/>
    </font>
    <font>
      <sz val="16"/>
      <name val="Times New Roman"/>
      <charset val="134"/>
    </font>
    <font>
      <b/>
      <i/>
      <sz val="16"/>
      <name val="Times New Roman"/>
      <charset val="134"/>
    </font>
  </fonts>
  <fills count="39">
    <fill>
      <patternFill patternType="none"/>
    </fill>
    <fill>
      <patternFill patternType="gray125"/>
    </fill>
    <fill>
      <patternFill patternType="solid">
        <fgColor theme="0" tint="-0.149937437055574"/>
        <bgColor indexed="64"/>
      </patternFill>
    </fill>
    <fill>
      <patternFill patternType="solid">
        <fgColor theme="0" tint="-0.0499893185216834"/>
        <bgColor indexed="64"/>
      </patternFill>
    </fill>
    <fill>
      <patternFill patternType="solid">
        <fgColor theme="0" tint="-0.249977111117893"/>
        <bgColor indexed="64"/>
      </patternFill>
    </fill>
    <fill>
      <patternFill patternType="solid">
        <fgColor theme="0" tint="-0.349986266670736"/>
        <bgColor indexed="64"/>
      </patternFill>
    </fill>
    <fill>
      <patternFill patternType="solid">
        <fgColor theme="0"/>
        <bgColor indexed="64"/>
      </patternFill>
    </fill>
    <fill>
      <patternFill patternType="solid">
        <fgColor theme="2" tint="-0.249977111117893"/>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0" fontId="15" fillId="18" borderId="0" applyNumberFormat="0" applyBorder="0" applyAlignment="0" applyProtection="0">
      <alignment vertical="center"/>
    </xf>
    <xf numFmtId="178" fontId="17" fillId="0" borderId="0" applyFont="0" applyFill="0" applyBorder="0" applyAlignment="0" applyProtection="0">
      <alignment vertical="center"/>
    </xf>
    <xf numFmtId="176" fontId="17" fillId="0" borderId="0" applyFont="0" applyFill="0" applyBorder="0" applyAlignment="0" applyProtection="0">
      <alignment vertical="center"/>
    </xf>
    <xf numFmtId="42"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6" fillId="22" borderId="0" applyNumberFormat="0" applyBorder="0" applyAlignment="0" applyProtection="0">
      <alignment vertical="center"/>
    </xf>
    <xf numFmtId="0" fontId="20" fillId="0" borderId="0" applyNumberFormat="0" applyFill="0" applyBorder="0" applyAlignment="0" applyProtection="0">
      <alignment vertical="center"/>
    </xf>
    <xf numFmtId="0" fontId="23" fillId="24" borderId="17" applyNumberFormat="0" applyAlignment="0" applyProtection="0">
      <alignment vertical="center"/>
    </xf>
    <xf numFmtId="0" fontId="24" fillId="0" borderId="18" applyNumberFormat="0" applyFill="0" applyAlignment="0" applyProtection="0">
      <alignment vertical="center"/>
    </xf>
    <xf numFmtId="0" fontId="17" fillId="25" borderId="19" applyNumberFormat="0" applyFont="0" applyAlignment="0" applyProtection="0">
      <alignment vertical="center"/>
    </xf>
    <xf numFmtId="0" fontId="15" fillId="27" borderId="0" applyNumberFormat="0" applyBorder="0" applyAlignment="0" applyProtection="0">
      <alignment vertical="center"/>
    </xf>
    <xf numFmtId="0" fontId="25" fillId="0" borderId="0" applyNumberFormat="0" applyFill="0" applyBorder="0" applyAlignment="0" applyProtection="0">
      <alignment vertical="center"/>
    </xf>
    <xf numFmtId="0" fontId="15" fillId="31"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8" applyNumberFormat="0" applyFill="0" applyAlignment="0" applyProtection="0">
      <alignment vertical="center"/>
    </xf>
    <xf numFmtId="0" fontId="26" fillId="0" borderId="20" applyNumberFormat="0" applyFill="0" applyAlignment="0" applyProtection="0">
      <alignment vertical="center"/>
    </xf>
    <xf numFmtId="0" fontId="26" fillId="0" borderId="0" applyNumberFormat="0" applyFill="0" applyBorder="0" applyAlignment="0" applyProtection="0">
      <alignment vertical="center"/>
    </xf>
    <xf numFmtId="0" fontId="30" fillId="36" borderId="16" applyNumberFormat="0" applyAlignment="0" applyProtection="0">
      <alignment vertical="center"/>
    </xf>
    <xf numFmtId="0" fontId="16" fillId="11" borderId="0" applyNumberFormat="0" applyBorder="0" applyAlignment="0" applyProtection="0">
      <alignment vertical="center"/>
    </xf>
    <xf numFmtId="0" fontId="19" fillId="21" borderId="0" applyNumberFormat="0" applyBorder="0" applyAlignment="0" applyProtection="0">
      <alignment vertical="center"/>
    </xf>
    <xf numFmtId="0" fontId="31" fillId="23" borderId="22" applyNumberFormat="0" applyAlignment="0" applyProtection="0">
      <alignment vertical="center"/>
    </xf>
    <xf numFmtId="0" fontId="15" fillId="19" borderId="0" applyNumberFormat="0" applyBorder="0" applyAlignment="0" applyProtection="0">
      <alignment vertical="center"/>
    </xf>
    <xf numFmtId="0" fontId="21" fillId="23" borderId="16" applyNumberFormat="0" applyAlignment="0" applyProtection="0">
      <alignment vertical="center"/>
    </xf>
    <xf numFmtId="0" fontId="33" fillId="0" borderId="23" applyNumberFormat="0" applyFill="0" applyAlignment="0" applyProtection="0">
      <alignment vertical="center"/>
    </xf>
    <xf numFmtId="0" fontId="29" fillId="0" borderId="21" applyNumberFormat="0" applyFill="0" applyAlignment="0" applyProtection="0">
      <alignment vertical="center"/>
    </xf>
    <xf numFmtId="0" fontId="34" fillId="38" borderId="0" applyNumberFormat="0" applyBorder="0" applyAlignment="0" applyProtection="0">
      <alignment vertical="center"/>
    </xf>
    <xf numFmtId="0" fontId="32" fillId="37" borderId="0" applyNumberFormat="0" applyBorder="0" applyAlignment="0" applyProtection="0">
      <alignment vertical="center"/>
    </xf>
    <xf numFmtId="0" fontId="16" fillId="20" borderId="0" applyNumberFormat="0" applyBorder="0" applyAlignment="0" applyProtection="0">
      <alignment vertical="center"/>
    </xf>
    <xf numFmtId="0" fontId="15" fillId="14" borderId="0" applyNumberFormat="0" applyBorder="0" applyAlignment="0" applyProtection="0">
      <alignment vertical="center"/>
    </xf>
    <xf numFmtId="0" fontId="16" fillId="10" borderId="0" applyNumberFormat="0" applyBorder="0" applyAlignment="0" applyProtection="0">
      <alignment vertical="center"/>
    </xf>
    <xf numFmtId="0" fontId="16" fillId="17"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6" fillId="16" borderId="0" applyNumberFormat="0" applyBorder="0" applyAlignment="0" applyProtection="0">
      <alignment vertical="center"/>
    </xf>
    <xf numFmtId="0" fontId="16" fillId="13" borderId="0" applyNumberFormat="0" applyBorder="0" applyAlignment="0" applyProtection="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5" fillId="8" borderId="0" applyNumberFormat="0" applyBorder="0" applyAlignment="0" applyProtection="0">
      <alignment vertical="center"/>
    </xf>
    <xf numFmtId="0" fontId="15" fillId="35" borderId="0" applyNumberFormat="0" applyBorder="0" applyAlignment="0" applyProtection="0">
      <alignment vertical="center"/>
    </xf>
    <xf numFmtId="0" fontId="16" fillId="34" borderId="0" applyNumberFormat="0" applyBorder="0" applyAlignment="0" applyProtection="0">
      <alignment vertical="center"/>
    </xf>
    <xf numFmtId="0" fontId="15" fillId="33" borderId="0" applyNumberFormat="0" applyBorder="0" applyAlignment="0" applyProtection="0">
      <alignment vertical="center"/>
    </xf>
    <xf numFmtId="0" fontId="16" fillId="29" borderId="0" applyNumberFormat="0" applyBorder="0" applyAlignment="0" applyProtection="0">
      <alignment vertical="center"/>
    </xf>
    <xf numFmtId="0" fontId="16" fillId="28" borderId="0" applyNumberFormat="0" applyBorder="0" applyAlignment="0" applyProtection="0">
      <alignment vertical="center"/>
    </xf>
    <xf numFmtId="0" fontId="15" fillId="15" borderId="0" applyNumberFormat="0" applyBorder="0" applyAlignment="0" applyProtection="0">
      <alignment vertical="center"/>
    </xf>
    <xf numFmtId="0" fontId="16" fillId="32" borderId="0" applyNumberFormat="0" applyBorder="0" applyAlignment="0" applyProtection="0">
      <alignment vertical="center"/>
    </xf>
  </cellStyleXfs>
  <cellXfs count="246">
    <xf numFmtId="0" fontId="0" fillId="0" borderId="0" xfId="0"/>
    <xf numFmtId="0" fontId="1" fillId="0" borderId="0" xfId="0" applyFont="1"/>
    <xf numFmtId="0" fontId="0" fillId="0" borderId="0" xfId="0" applyAlignment="1">
      <alignment vertical="center"/>
    </xf>
    <xf numFmtId="0" fontId="0" fillId="0" borderId="0" xfId="0" applyFill="1"/>
    <xf numFmtId="0" fontId="1" fillId="0" borderId="0" xfId="0" applyFont="1" applyFill="1"/>
    <xf numFmtId="0" fontId="0" fillId="2" borderId="0" xfId="0" applyFill="1" applyAlignment="1">
      <alignment vertical="top"/>
    </xf>
    <xf numFmtId="0" fontId="1" fillId="2" borderId="0" xfId="0" applyFont="1" applyFill="1" applyAlignment="1">
      <alignment horizontal="center" vertical="top"/>
    </xf>
    <xf numFmtId="0" fontId="1" fillId="3" borderId="0" xfId="0" applyFont="1" applyFill="1" applyAlignment="1">
      <alignment horizontal="center" vertical="top"/>
    </xf>
    <xf numFmtId="9" fontId="1" fillId="3" borderId="0" xfId="0" applyNumberFormat="1" applyFont="1" applyFill="1" applyAlignment="1">
      <alignment horizontal="center" vertical="top"/>
    </xf>
    <xf numFmtId="0" fontId="0" fillId="3" borderId="0" xfId="0" applyFill="1" applyAlignment="1">
      <alignment horizontal="left" vertical="top"/>
    </xf>
    <xf numFmtId="0" fontId="0" fillId="0" borderId="0" xfId="0" applyAlignment="1">
      <alignment horizontal="left" vertical="top"/>
    </xf>
    <xf numFmtId="0" fontId="0" fillId="0" borderId="0" xfId="0" applyFill="1" applyAlignment="1">
      <alignment vertical="top"/>
    </xf>
    <xf numFmtId="0" fontId="1" fillId="0" borderId="0" xfId="0" applyFont="1" applyFill="1" applyAlignment="1">
      <alignment horizontal="center" vertical="top"/>
    </xf>
    <xf numFmtId="9" fontId="1" fillId="0" borderId="0" xfId="0" applyNumberFormat="1" applyFont="1" applyFill="1" applyAlignment="1">
      <alignment horizontal="center" vertical="top"/>
    </xf>
    <xf numFmtId="0" fontId="0" fillId="0" borderId="0" xfId="0" applyFill="1" applyAlignment="1">
      <alignment horizontal="left" vertical="top"/>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6" fillId="2" borderId="5" xfId="0" applyFont="1" applyFill="1" applyBorder="1" applyAlignment="1">
      <alignment horizontal="center" vertical="center" wrapText="1"/>
    </xf>
    <xf numFmtId="9" fontId="6" fillId="2" borderId="5"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left" vertical="top" wrapText="1"/>
    </xf>
    <xf numFmtId="0" fontId="6" fillId="2" borderId="4" xfId="0" applyFont="1" applyFill="1" applyBorder="1" applyAlignment="1">
      <alignment horizontal="left" vertical="top" wrapText="1"/>
    </xf>
    <xf numFmtId="0" fontId="5" fillId="0" borderId="5" xfId="0" applyFont="1" applyFill="1" applyBorder="1" applyAlignment="1">
      <alignment horizontal="left" vertical="top" wrapText="1" inden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9" fontId="2"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6" xfId="0" applyFont="1" applyFill="1" applyBorder="1" applyAlignment="1">
      <alignment horizontal="left" vertical="top" wrapText="1" indent="1"/>
    </xf>
    <xf numFmtId="0" fontId="2" fillId="0" borderId="5" xfId="0" applyFont="1" applyFill="1" applyBorder="1" applyAlignment="1">
      <alignment horizontal="left" vertical="top" wrapText="1"/>
    </xf>
    <xf numFmtId="0" fontId="2" fillId="0" borderId="5" xfId="0" applyFont="1" applyFill="1" applyBorder="1" applyAlignment="1">
      <alignment horizontal="center" vertical="top" wrapText="1"/>
    </xf>
    <xf numFmtId="9" fontId="2" fillId="0" borderId="5"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9" fontId="2" fillId="0" borderId="6"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7" xfId="0" applyFont="1" applyFill="1" applyBorder="1" applyAlignment="1">
      <alignment horizontal="center" vertical="top" wrapText="1"/>
    </xf>
    <xf numFmtId="9" fontId="2" fillId="0" borderId="7" xfId="0" applyNumberFormat="1" applyFont="1" applyFill="1" applyBorder="1" applyAlignment="1">
      <alignment horizontal="center" vertical="top" wrapText="1"/>
    </xf>
    <xf numFmtId="2" fontId="2" fillId="0" borderId="5" xfId="0" applyNumberFormat="1" applyFont="1" applyFill="1" applyBorder="1" applyAlignment="1">
      <alignment horizontal="center" vertical="top" wrapText="1"/>
    </xf>
    <xf numFmtId="2" fontId="2" fillId="0" borderId="6"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7" xfId="0" applyFont="1" applyFill="1" applyBorder="1" applyAlignment="1">
      <alignment horizontal="left" vertical="top" wrapText="1" indent="1"/>
    </xf>
    <xf numFmtId="0" fontId="8" fillId="0" borderId="1" xfId="0" applyFont="1" applyFill="1" applyBorder="1" applyAlignment="1">
      <alignment horizontal="left" vertical="top" wrapText="1" indent="1"/>
    </xf>
    <xf numFmtId="0" fontId="9" fillId="0" borderId="1" xfId="0" applyFont="1" applyFill="1" applyBorder="1" applyAlignment="1">
      <alignment horizontal="left" vertical="top" wrapText="1" indent="1"/>
    </xf>
    <xf numFmtId="0" fontId="5" fillId="4" borderId="2"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11" xfId="0" applyFont="1" applyFill="1" applyBorder="1" applyAlignment="1">
      <alignment horizontal="center" vertical="top" wrapText="1"/>
    </xf>
    <xf numFmtId="0" fontId="5" fillId="4" borderId="4" xfId="0" applyFont="1" applyFill="1" applyBorder="1" applyAlignment="1">
      <alignment horizontal="left" vertical="top" wrapText="1"/>
    </xf>
    <xf numFmtId="0" fontId="6" fillId="0" borderId="2" xfId="0" applyFont="1" applyFill="1" applyBorder="1" applyAlignment="1">
      <alignment horizontal="left" vertical="top"/>
    </xf>
    <xf numFmtId="0" fontId="6" fillId="4" borderId="0" xfId="0" applyFont="1" applyFill="1" applyBorder="1" applyAlignment="1">
      <alignment horizontal="left" vertical="top" wrapText="1"/>
    </xf>
    <xf numFmtId="0" fontId="6" fillId="4" borderId="0" xfId="0"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5" fillId="0" borderId="6" xfId="0" applyFont="1" applyFill="1" applyBorder="1" applyAlignment="1">
      <alignment horizontal="left" vertical="top" wrapText="1"/>
    </xf>
    <xf numFmtId="0" fontId="2" fillId="0" borderId="2" xfId="0" applyFont="1" applyFill="1" applyBorder="1" applyAlignment="1">
      <alignment vertical="top"/>
    </xf>
    <xf numFmtId="0" fontId="2" fillId="0" borderId="4" xfId="0" applyFont="1" applyFill="1" applyBorder="1" applyAlignment="1">
      <alignment vertical="top"/>
    </xf>
    <xf numFmtId="0" fontId="2" fillId="0" borderId="3" xfId="0" applyFont="1" applyFill="1" applyBorder="1" applyAlignment="1">
      <alignment vertical="top"/>
    </xf>
    <xf numFmtId="0" fontId="2" fillId="0" borderId="8" xfId="0" applyFont="1" applyFill="1" applyBorder="1" applyAlignment="1">
      <alignment vertical="top" wrapText="1"/>
    </xf>
    <xf numFmtId="0" fontId="2" fillId="0" borderId="5" xfId="0" applyFont="1" applyFill="1" applyBorder="1" applyAlignment="1">
      <alignment horizontal="center" vertical="top"/>
    </xf>
    <xf numFmtId="0" fontId="2" fillId="0" borderId="12" xfId="0" applyFont="1" applyFill="1" applyBorder="1" applyAlignment="1">
      <alignment vertical="top" wrapText="1"/>
    </xf>
    <xf numFmtId="0" fontId="2" fillId="0" borderId="6" xfId="0" applyFont="1" applyFill="1" applyBorder="1" applyAlignment="1">
      <alignment horizontal="center" vertical="top"/>
    </xf>
    <xf numFmtId="0" fontId="5" fillId="0" borderId="7" xfId="0" applyFont="1" applyFill="1" applyBorder="1" applyAlignment="1">
      <alignment vertical="top" wrapText="1"/>
    </xf>
    <xf numFmtId="0" fontId="2" fillId="0" borderId="13" xfId="0" applyFont="1" applyFill="1" applyBorder="1" applyAlignment="1">
      <alignment vertical="top" wrapText="1"/>
    </xf>
    <xf numFmtId="0" fontId="2" fillId="0" borderId="7" xfId="0" applyFont="1" applyFill="1" applyBorder="1" applyAlignment="1">
      <alignment horizontal="center" vertical="top"/>
    </xf>
    <xf numFmtId="0" fontId="8" fillId="0" borderId="5" xfId="0" applyFont="1" applyFill="1" applyBorder="1" applyAlignment="1">
      <alignment horizontal="left" vertical="top" wrapText="1"/>
    </xf>
    <xf numFmtId="10" fontId="2" fillId="0" borderId="5" xfId="0" applyNumberFormat="1" applyFont="1" applyFill="1" applyBorder="1" applyAlignment="1">
      <alignment horizontal="center" vertical="top" wrapText="1"/>
    </xf>
    <xf numFmtId="0" fontId="9" fillId="0" borderId="6" xfId="0" applyFont="1" applyFill="1" applyBorder="1" applyAlignment="1">
      <alignment horizontal="left" vertical="top" wrapText="1"/>
    </xf>
    <xf numFmtId="10" fontId="2" fillId="0" borderId="6" xfId="0" applyNumberFormat="1" applyFont="1" applyFill="1" applyBorder="1" applyAlignment="1">
      <alignment horizontal="center" vertical="top" wrapText="1"/>
    </xf>
    <xf numFmtId="0" fontId="10" fillId="0" borderId="2" xfId="0" applyFont="1" applyFill="1" applyBorder="1" applyAlignment="1">
      <alignment vertical="top" wrapText="1"/>
    </xf>
    <xf numFmtId="10" fontId="2" fillId="0" borderId="7" xfId="0" applyNumberFormat="1" applyFont="1" applyFill="1" applyBorder="1" applyAlignment="1">
      <alignment horizontal="center" vertical="top" wrapText="1"/>
    </xf>
    <xf numFmtId="0" fontId="9" fillId="0" borderId="8" xfId="0" applyFont="1" applyFill="1" applyBorder="1" applyAlignment="1">
      <alignment vertical="top" wrapText="1"/>
    </xf>
    <xf numFmtId="0" fontId="9" fillId="0" borderId="10" xfId="0" applyFont="1" applyFill="1" applyBorder="1" applyAlignment="1">
      <alignment vertical="top" wrapText="1"/>
    </xf>
    <xf numFmtId="0" fontId="9" fillId="0" borderId="5" xfId="0" applyFont="1" applyFill="1" applyBorder="1" applyAlignment="1">
      <alignment horizontal="center" vertical="top" wrapText="1"/>
    </xf>
    <xf numFmtId="9" fontId="9" fillId="0" borderId="5" xfId="0" applyNumberFormat="1" applyFont="1" applyFill="1" applyBorder="1" applyAlignment="1">
      <alignment horizontal="center" vertical="top" wrapText="1"/>
    </xf>
    <xf numFmtId="0" fontId="9" fillId="0" borderId="13" xfId="0" applyFont="1" applyFill="1" applyBorder="1" applyAlignment="1">
      <alignment vertical="top" wrapText="1"/>
    </xf>
    <xf numFmtId="0" fontId="9" fillId="0" borderId="14" xfId="0" applyFont="1" applyFill="1" applyBorder="1" applyAlignment="1">
      <alignment vertical="top" wrapText="1"/>
    </xf>
    <xf numFmtId="0" fontId="9" fillId="0" borderId="7" xfId="0" applyFont="1" applyFill="1" applyBorder="1" applyAlignment="1">
      <alignment horizontal="center" vertical="top" wrapText="1"/>
    </xf>
    <xf numFmtId="9" fontId="9" fillId="0" borderId="7"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6" fillId="2" borderId="1" xfId="0" applyFont="1" applyFill="1" applyBorder="1" applyAlignment="1">
      <alignment horizontal="center" vertical="center"/>
    </xf>
    <xf numFmtId="9"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1" fillId="0" borderId="0" xfId="0" applyFont="1" applyFill="1" applyBorder="1" applyAlignment="1"/>
    <xf numFmtId="0" fontId="6" fillId="2" borderId="3" xfId="0" applyFont="1" applyFill="1" applyBorder="1" applyAlignment="1">
      <alignment horizontal="left" vertical="top" wrapText="1"/>
    </xf>
    <xf numFmtId="0" fontId="7" fillId="0" borderId="1" xfId="0" applyFont="1" applyFill="1" applyBorder="1" applyAlignment="1">
      <alignment horizontal="center" vertical="top" wrapText="1"/>
    </xf>
    <xf numFmtId="0" fontId="2" fillId="0" borderId="1" xfId="0" applyFont="1" applyFill="1" applyBorder="1" applyAlignment="1">
      <alignment horizontal="left" vertical="top"/>
    </xf>
    <xf numFmtId="0" fontId="0" fillId="0" borderId="0" xfId="0" applyFill="1" applyBorder="1" applyAlignment="1"/>
    <xf numFmtId="0" fontId="7" fillId="0" borderId="5" xfId="0"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center" vertical="top" wrapText="1"/>
    </xf>
    <xf numFmtId="0" fontId="6" fillId="4" borderId="4" xfId="0" applyFont="1" applyFill="1" applyBorder="1" applyAlignment="1">
      <alignment horizontal="left" vertical="top" wrapText="1"/>
    </xf>
    <xf numFmtId="0" fontId="6" fillId="4" borderId="1" xfId="0" applyFont="1" applyFill="1" applyBorder="1" applyAlignment="1">
      <alignment horizontal="left" vertical="top"/>
    </xf>
    <xf numFmtId="177" fontId="7" fillId="6" borderId="1" xfId="0" applyNumberFormat="1" applyFont="1" applyFill="1" applyBorder="1" applyAlignment="1">
      <alignment horizontal="center" vertical="top" wrapText="1"/>
    </xf>
    <xf numFmtId="0" fontId="7" fillId="6" borderId="1" xfId="0" applyFont="1" applyFill="1" applyBorder="1" applyAlignment="1">
      <alignment horizontal="center" vertical="top" wrapText="1"/>
    </xf>
    <xf numFmtId="177" fontId="7" fillId="0" borderId="1" xfId="0" applyNumberFormat="1" applyFont="1" applyFill="1" applyBorder="1" applyAlignment="1">
      <alignment horizontal="center" vertical="top" wrapText="1"/>
    </xf>
    <xf numFmtId="0" fontId="2" fillId="0" borderId="5" xfId="0" applyFont="1" applyFill="1" applyBorder="1" applyAlignment="1">
      <alignment horizontal="left" vertical="top"/>
    </xf>
    <xf numFmtId="0" fontId="2" fillId="0" borderId="1" xfId="0" applyFont="1" applyFill="1" applyBorder="1" applyAlignment="1">
      <alignment horizontal="center" vertical="top"/>
    </xf>
    <xf numFmtId="0" fontId="2" fillId="0" borderId="14" xfId="0" applyFont="1" applyFill="1" applyBorder="1" applyAlignment="1">
      <alignment horizontal="center" vertical="top"/>
    </xf>
    <xf numFmtId="177" fontId="2" fillId="0" borderId="1" xfId="0" applyNumberFormat="1" applyFont="1" applyFill="1" applyBorder="1" applyAlignment="1">
      <alignment horizontal="center" vertical="top" wrapText="1"/>
    </xf>
    <xf numFmtId="0" fontId="6" fillId="5" borderId="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9" xfId="0" applyFont="1" applyFill="1" applyBorder="1" applyAlignment="1">
      <alignment vertical="top" wrapText="1"/>
    </xf>
    <xf numFmtId="0" fontId="2" fillId="0" borderId="10" xfId="0" applyFont="1" applyFill="1" applyBorder="1" applyAlignment="1">
      <alignment vertical="top" wrapText="1"/>
    </xf>
    <xf numFmtId="0" fontId="2" fillId="0" borderId="13" xfId="0" applyFont="1" applyFill="1" applyBorder="1" applyAlignment="1">
      <alignment horizontal="left" vertical="top" wrapText="1"/>
    </xf>
    <xf numFmtId="0" fontId="2" fillId="0" borderId="11" xfId="0" applyFont="1" applyFill="1" applyBorder="1" applyAlignment="1">
      <alignment vertical="top" wrapText="1"/>
    </xf>
    <xf numFmtId="0" fontId="2" fillId="0" borderId="14" xfId="0" applyFont="1" applyFill="1" applyBorder="1" applyAlignment="1">
      <alignment vertical="top" wrapText="1"/>
    </xf>
    <xf numFmtId="0" fontId="7" fillId="0" borderId="7" xfId="0" applyFont="1" applyFill="1" applyBorder="1" applyAlignment="1">
      <alignment horizontal="left" vertical="top" wrapText="1"/>
    </xf>
    <xf numFmtId="0" fontId="2" fillId="0" borderId="15" xfId="0" applyFont="1" applyFill="1" applyBorder="1" applyAlignment="1">
      <alignment vertical="top" wrapText="1"/>
    </xf>
    <xf numFmtId="0" fontId="5" fillId="5" borderId="1" xfId="0" applyFont="1" applyFill="1" applyBorder="1" applyAlignment="1">
      <alignment horizontal="left" vertical="top"/>
    </xf>
    <xf numFmtId="0" fontId="6" fillId="0" borderId="5" xfId="0" applyFont="1" applyFill="1" applyBorder="1" applyAlignment="1">
      <alignment horizontal="left" vertical="top" wrapText="1" indent="1"/>
    </xf>
    <xf numFmtId="9" fontId="2" fillId="0" borderId="5" xfId="6" applyNumberFormat="1" applyFont="1" applyFill="1" applyBorder="1" applyAlignment="1">
      <alignment horizontal="center" vertical="top"/>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 xfId="0" applyFont="1" applyFill="1" applyBorder="1" applyAlignment="1">
      <alignment horizontal="left" vertical="top" wrapText="1" indent="1"/>
    </xf>
    <xf numFmtId="9" fontId="2" fillId="0" borderId="6" xfId="6" applyNumberFormat="1" applyFont="1" applyFill="1" applyBorder="1" applyAlignment="1">
      <alignment horizontal="center" vertical="top"/>
    </xf>
    <xf numFmtId="0" fontId="2" fillId="0" borderId="11" xfId="0" applyFont="1" applyFill="1" applyBorder="1" applyAlignment="1">
      <alignment horizontal="left" vertical="top" wrapText="1"/>
    </xf>
    <xf numFmtId="0" fontId="2" fillId="0" borderId="14" xfId="0" applyFont="1" applyFill="1" applyBorder="1" applyAlignment="1">
      <alignment horizontal="left" vertical="top" wrapText="1"/>
    </xf>
    <xf numFmtId="9" fontId="2" fillId="0" borderId="7" xfId="6" applyNumberFormat="1" applyFont="1" applyFill="1" applyBorder="1" applyAlignment="1">
      <alignment horizontal="center" vertical="top"/>
    </xf>
    <xf numFmtId="0" fontId="2" fillId="0" borderId="2" xfId="0" applyFont="1" applyFill="1" applyBorder="1" applyAlignment="1">
      <alignment horizontal="left" vertical="top"/>
    </xf>
    <xf numFmtId="0" fontId="2" fillId="0" borderId="4" xfId="0" applyFont="1" applyFill="1" applyBorder="1" applyAlignment="1">
      <alignment horizontal="left" vertical="top"/>
    </xf>
    <xf numFmtId="0" fontId="2" fillId="0" borderId="3" xfId="0" applyFont="1" applyFill="1" applyBorder="1" applyAlignment="1">
      <alignment horizontal="left" vertical="top"/>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9" fontId="2" fillId="0" borderId="7" xfId="6" applyFont="1" applyFill="1" applyBorder="1" applyAlignment="1">
      <alignment horizontal="center" vertical="top"/>
    </xf>
    <xf numFmtId="0" fontId="9" fillId="0" borderId="5" xfId="0" applyFont="1" applyFill="1" applyBorder="1" applyAlignment="1">
      <alignment horizontal="left" vertical="top" wrapText="1"/>
    </xf>
    <xf numFmtId="9" fontId="10" fillId="0" borderId="5" xfId="6" applyNumberFormat="1" applyFont="1" applyFill="1" applyBorder="1" applyAlignment="1">
      <alignment horizontal="center" vertical="top"/>
    </xf>
    <xf numFmtId="0" fontId="12" fillId="0" borderId="6" xfId="0" applyFont="1" applyFill="1" applyBorder="1" applyAlignment="1">
      <alignment horizontal="left" vertical="top" wrapText="1"/>
    </xf>
    <xf numFmtId="9" fontId="10" fillId="0" borderId="6" xfId="6" applyFont="1" applyFill="1" applyBorder="1" applyAlignment="1">
      <alignment horizontal="center" vertical="top"/>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7" xfId="0" applyFont="1" applyFill="1" applyBorder="1" applyAlignment="1">
      <alignment horizontal="left" vertical="top" wrapText="1" indent="1"/>
    </xf>
    <xf numFmtId="9" fontId="10" fillId="0" borderId="7" xfId="6" applyFont="1" applyFill="1" applyBorder="1" applyAlignment="1">
      <alignment horizontal="center" vertical="top"/>
    </xf>
    <xf numFmtId="0" fontId="6" fillId="0" borderId="8" xfId="0" applyFont="1" applyFill="1" applyBorder="1" applyAlignment="1">
      <alignment horizontal="left" vertical="top" wrapText="1" indent="1"/>
    </xf>
    <xf numFmtId="0" fontId="2" fillId="0" borderId="10" xfId="0" applyFont="1" applyFill="1" applyBorder="1" applyAlignment="1">
      <alignment horizontal="center" vertical="top"/>
    </xf>
    <xf numFmtId="9" fontId="2" fillId="0" borderId="5" xfId="0" applyNumberFormat="1" applyFont="1" applyFill="1" applyBorder="1" applyAlignment="1">
      <alignment horizontal="center" vertical="top"/>
    </xf>
    <xf numFmtId="0" fontId="2" fillId="0" borderId="12" xfId="0" applyFont="1" applyFill="1" applyBorder="1" applyAlignment="1">
      <alignment horizontal="left" vertical="top" wrapText="1" indent="1"/>
    </xf>
    <xf numFmtId="0" fontId="2" fillId="0" borderId="15" xfId="0" applyFont="1" applyFill="1" applyBorder="1" applyAlignment="1">
      <alignment horizontal="center" vertical="top"/>
    </xf>
    <xf numFmtId="9" fontId="2" fillId="0" borderId="6" xfId="0" applyNumberFormat="1" applyFont="1" applyFill="1" applyBorder="1" applyAlignment="1">
      <alignment horizontal="center" vertical="top"/>
    </xf>
    <xf numFmtId="9" fontId="2" fillId="0" borderId="7" xfId="0" applyNumberFormat="1" applyFont="1" applyFill="1" applyBorder="1" applyAlignment="1">
      <alignment horizontal="center" vertical="top"/>
    </xf>
    <xf numFmtId="0" fontId="2" fillId="3" borderId="7" xfId="0" applyFont="1" applyFill="1" applyBorder="1" applyAlignment="1">
      <alignment horizontal="left" vertical="top" wrapText="1" indent="1"/>
    </xf>
    <xf numFmtId="0" fontId="2" fillId="2" borderId="7" xfId="0" applyFont="1" applyFill="1" applyBorder="1" applyAlignment="1">
      <alignment horizontal="center" vertical="top"/>
    </xf>
    <xf numFmtId="0" fontId="2" fillId="3" borderId="7" xfId="0" applyFont="1" applyFill="1" applyBorder="1" applyAlignment="1">
      <alignment horizontal="center" vertical="top"/>
    </xf>
    <xf numFmtId="9" fontId="2" fillId="3" borderId="7" xfId="0" applyNumberFormat="1" applyFont="1" applyFill="1" applyBorder="1" applyAlignment="1">
      <alignment horizontal="center" vertical="top"/>
    </xf>
    <xf numFmtId="0" fontId="2" fillId="3" borderId="13"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4" xfId="0" applyFont="1" applyFill="1" applyBorder="1" applyAlignment="1">
      <alignment horizontal="left" vertical="top" wrapText="1"/>
    </xf>
    <xf numFmtId="0" fontId="6" fillId="2" borderId="0" xfId="0" applyFont="1" applyFill="1" applyAlignment="1">
      <alignment horizontal="left"/>
    </xf>
    <xf numFmtId="0" fontId="6" fillId="2" borderId="0" xfId="0" applyFont="1" applyFill="1" applyAlignment="1">
      <alignment horizontal="left" vertical="top"/>
    </xf>
    <xf numFmtId="9" fontId="6" fillId="2" borderId="0" xfId="0" applyNumberFormat="1" applyFont="1" applyFill="1" applyAlignment="1">
      <alignment horizontal="left" vertical="top"/>
    </xf>
    <xf numFmtId="0" fontId="6" fillId="0" borderId="5" xfId="0" applyFont="1" applyFill="1" applyBorder="1" applyAlignment="1">
      <alignment horizontal="left" vertical="top" wrapText="1"/>
    </xf>
    <xf numFmtId="9" fontId="2" fillId="0" borderId="1" xfId="0" applyNumberFormat="1" applyFont="1" applyFill="1" applyBorder="1" applyAlignment="1">
      <alignment horizontal="center" vertical="top"/>
    </xf>
    <xf numFmtId="0" fontId="2" fillId="0" borderId="5" xfId="0" applyFont="1" applyFill="1" applyBorder="1" applyAlignment="1">
      <alignment vertical="top" wrapText="1"/>
    </xf>
    <xf numFmtId="0" fontId="2" fillId="0" borderId="7" xfId="0" applyFont="1" applyFill="1" applyBorder="1" applyAlignment="1">
      <alignment vertical="top" wrapText="1"/>
    </xf>
    <xf numFmtId="0" fontId="7" fillId="0" borderId="5" xfId="0" applyFont="1" applyFill="1" applyBorder="1" applyAlignment="1">
      <alignment horizontal="center" vertical="top"/>
    </xf>
    <xf numFmtId="0" fontId="2" fillId="0" borderId="6" xfId="0" applyFont="1" applyFill="1" applyBorder="1" applyAlignment="1">
      <alignment vertical="top" wrapText="1"/>
    </xf>
    <xf numFmtId="0" fontId="7" fillId="0" borderId="6" xfId="0" applyFont="1" applyFill="1" applyBorder="1" applyAlignment="1">
      <alignment horizontal="center" vertical="top"/>
    </xf>
    <xf numFmtId="0" fontId="7" fillId="0" borderId="7" xfId="0" applyFont="1" applyFill="1" applyBorder="1" applyAlignment="1">
      <alignment horizontal="center" vertical="top"/>
    </xf>
    <xf numFmtId="9" fontId="7" fillId="0" borderId="5" xfId="0" applyNumberFormat="1" applyFont="1" applyFill="1" applyBorder="1" applyAlignment="1">
      <alignment horizontal="center" vertical="top"/>
    </xf>
    <xf numFmtId="9" fontId="7" fillId="0" borderId="6" xfId="0" applyNumberFormat="1" applyFont="1" applyFill="1" applyBorder="1" applyAlignment="1">
      <alignment horizontal="center" vertical="top"/>
    </xf>
    <xf numFmtId="0" fontId="2" fillId="2" borderId="6" xfId="0" applyFont="1" applyFill="1" applyBorder="1" applyAlignment="1">
      <alignment horizontal="center" vertical="top"/>
    </xf>
    <xf numFmtId="0" fontId="7" fillId="3" borderId="6" xfId="0" applyFont="1" applyFill="1" applyBorder="1" applyAlignment="1">
      <alignment horizontal="center" vertical="top"/>
    </xf>
    <xf numFmtId="9" fontId="7" fillId="3" borderId="6" xfId="0" applyNumberFormat="1" applyFont="1" applyFill="1" applyBorder="1" applyAlignment="1">
      <alignment horizontal="center" vertical="top"/>
    </xf>
    <xf numFmtId="0" fontId="2" fillId="3" borderId="12"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5" xfId="0" applyFont="1" applyFill="1" applyBorder="1" applyAlignment="1">
      <alignment horizontal="left" vertical="top" wrapText="1"/>
    </xf>
    <xf numFmtId="0" fontId="7" fillId="3" borderId="7" xfId="0" applyFont="1" applyFill="1" applyBorder="1" applyAlignment="1">
      <alignment horizontal="center" vertical="top"/>
    </xf>
    <xf numFmtId="9" fontId="7" fillId="3" borderId="7" xfId="0" applyNumberFormat="1" applyFont="1" applyFill="1" applyBorder="1" applyAlignment="1">
      <alignment horizontal="center" vertical="top"/>
    </xf>
    <xf numFmtId="0" fontId="6" fillId="7" borderId="7" xfId="0" applyFont="1" applyFill="1" applyBorder="1" applyAlignment="1">
      <alignment horizontal="left" vertical="top" wrapText="1"/>
    </xf>
    <xf numFmtId="0" fontId="6" fillId="7" borderId="13" xfId="0" applyFont="1" applyFill="1" applyBorder="1" applyAlignment="1">
      <alignment vertical="top" wrapText="1"/>
    </xf>
    <xf numFmtId="0" fontId="2" fillId="7" borderId="11" xfId="0" applyFont="1" applyFill="1" applyBorder="1" applyAlignment="1">
      <alignment horizontal="center" vertical="top"/>
    </xf>
    <xf numFmtId="0" fontId="7" fillId="7" borderId="11" xfId="0" applyFont="1" applyFill="1" applyBorder="1" applyAlignment="1">
      <alignment horizontal="center" vertical="top"/>
    </xf>
    <xf numFmtId="9" fontId="7" fillId="7" borderId="11" xfId="0" applyNumberFormat="1" applyFont="1" applyFill="1" applyBorder="1" applyAlignment="1">
      <alignment horizontal="center" vertical="top"/>
    </xf>
    <xf numFmtId="0" fontId="2" fillId="7" borderId="11"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3" xfId="0" applyFont="1" applyFill="1" applyBorder="1" applyAlignment="1">
      <alignment horizontal="center" vertical="top"/>
    </xf>
    <xf numFmtId="0" fontId="2" fillId="0" borderId="7" xfId="0" applyFont="1" applyFill="1" applyBorder="1" applyAlignment="1">
      <alignment horizontal="left" vertical="top"/>
    </xf>
    <xf numFmtId="0" fontId="2" fillId="0" borderId="6" xfId="0" applyFont="1" applyFill="1" applyBorder="1" applyAlignment="1">
      <alignment horizontal="left" vertical="top"/>
    </xf>
    <xf numFmtId="0" fontId="6" fillId="2" borderId="1" xfId="0" applyFont="1" applyFill="1" applyBorder="1" applyAlignment="1">
      <alignment horizontal="left"/>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xf>
    <xf numFmtId="0" fontId="2" fillId="3" borderId="6" xfId="0" applyFont="1" applyFill="1" applyBorder="1" applyAlignment="1">
      <alignment horizontal="center" vertical="top"/>
    </xf>
    <xf numFmtId="0" fontId="2" fillId="7" borderId="3" xfId="0" applyFont="1" applyFill="1" applyBorder="1" applyAlignment="1">
      <alignment horizontal="left" vertical="top"/>
    </xf>
    <xf numFmtId="9" fontId="7" fillId="0" borderId="7" xfId="0" applyNumberFormat="1" applyFont="1" applyFill="1" applyBorder="1" applyAlignment="1">
      <alignment horizontal="center" vertical="top"/>
    </xf>
    <xf numFmtId="0" fontId="7" fillId="0" borderId="1" xfId="0" applyFont="1" applyFill="1" applyBorder="1" applyAlignment="1">
      <alignment horizontal="center" vertical="top"/>
    </xf>
    <xf numFmtId="9" fontId="7" fillId="0" borderId="1" xfId="0" applyNumberFormat="1" applyFont="1" applyFill="1" applyBorder="1" applyAlignment="1">
      <alignment horizontal="center" vertical="top"/>
    </xf>
    <xf numFmtId="0" fontId="6" fillId="5" borderId="0" xfId="0" applyFont="1" applyFill="1" applyBorder="1" applyAlignment="1">
      <alignment vertical="top"/>
    </xf>
    <xf numFmtId="0" fontId="6" fillId="0" borderId="0" xfId="0" applyFont="1" applyFill="1" applyAlignment="1">
      <alignment vertical="top" wrapText="1"/>
    </xf>
    <xf numFmtId="0" fontId="2" fillId="0" borderId="0" xfId="0" applyFont="1" applyFill="1" applyAlignment="1">
      <alignment vertical="top" wrapText="1"/>
    </xf>
    <xf numFmtId="0" fontId="13" fillId="0" borderId="2" xfId="0" applyFont="1" applyFill="1" applyBorder="1" applyAlignment="1">
      <alignment vertical="top" wrapText="1"/>
    </xf>
    <xf numFmtId="0" fontId="13" fillId="0" borderId="4" xfId="0" applyFont="1" applyFill="1" applyBorder="1" applyAlignment="1">
      <alignment vertical="top" wrapText="1"/>
    </xf>
    <xf numFmtId="0" fontId="13" fillId="0" borderId="3" xfId="0" applyFont="1" applyFill="1" applyBorder="1" applyAlignment="1">
      <alignment vertical="top" wrapText="1"/>
    </xf>
    <xf numFmtId="0" fontId="6" fillId="5" borderId="11" xfId="0" applyFont="1" applyFill="1" applyBorder="1" applyAlignment="1">
      <alignment vertical="top"/>
    </xf>
    <xf numFmtId="0" fontId="14" fillId="0" borderId="0" xfId="0" applyFont="1" applyAlignment="1">
      <alignment horizontal="left" vertical="top" wrapText="1"/>
    </xf>
    <xf numFmtId="0" fontId="2" fillId="0" borderId="0" xfId="0" applyFont="1" applyFill="1" applyAlignment="1">
      <alignment horizontal="center" vertical="top"/>
    </xf>
    <xf numFmtId="9" fontId="2" fillId="0" borderId="0" xfId="0" applyNumberFormat="1" applyFont="1" applyFill="1" applyAlignment="1">
      <alignment horizontal="center" vertical="top"/>
    </xf>
    <xf numFmtId="0" fontId="2" fillId="0" borderId="0" xfId="0" applyFont="1" applyFill="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center" vertical="top" wrapText="1"/>
    </xf>
    <xf numFmtId="9" fontId="2" fillId="0" borderId="0" xfId="0" applyNumberFormat="1" applyFont="1" applyFill="1" applyAlignment="1">
      <alignment horizontal="center" vertical="top" wrapText="1"/>
    </xf>
    <xf numFmtId="0" fontId="0" fillId="6" borderId="0" xfId="0" applyFill="1" applyAlignment="1">
      <alignment vertical="top"/>
    </xf>
    <xf numFmtId="0" fontId="1" fillId="6" borderId="0" xfId="0" applyFont="1" applyFill="1" applyAlignment="1">
      <alignment horizontal="center" vertical="top"/>
    </xf>
    <xf numFmtId="9" fontId="1" fillId="6" borderId="0" xfId="0" applyNumberFormat="1" applyFont="1" applyFill="1" applyAlignment="1">
      <alignment horizontal="center" vertical="top"/>
    </xf>
    <xf numFmtId="0" fontId="0" fillId="6" borderId="0" xfId="0" applyFill="1" applyAlignment="1">
      <alignment horizontal="left" vertical="top"/>
    </xf>
    <xf numFmtId="0" fontId="6" fillId="5" borderId="15" xfId="0" applyFont="1" applyFill="1" applyBorder="1" applyAlignment="1">
      <alignment vertical="top"/>
    </xf>
    <xf numFmtId="0" fontId="6" fillId="5" borderId="14" xfId="0" applyFont="1" applyFill="1" applyBorder="1" applyAlignment="1">
      <alignment vertical="top"/>
    </xf>
    <xf numFmtId="0" fontId="2" fillId="0" borderId="0" xfId="0" applyFont="1" applyFill="1" applyAlignment="1">
      <alignment horizontal="left" vertical="top"/>
    </xf>
    <xf numFmtId="0" fontId="0" fillId="6" borderId="0" xfId="0" applyFill="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colors>
    <mruColors>
      <color rgb="009933FF"/>
      <color rgb="009900FF"/>
      <color rgb="00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5"/>
  <sheetViews>
    <sheetView tabSelected="1" view="pageBreakPreview" zoomScale="90" zoomScaleNormal="80" workbookViewId="0">
      <selection activeCell="A4" sqref="A4:J4"/>
    </sheetView>
  </sheetViews>
  <sheetFormatPr defaultColWidth="9.14285714285714" defaultRowHeight="95.25" customHeight="1"/>
  <cols>
    <col min="1" max="1" width="82.7142857142857" customWidth="1"/>
    <col min="2" max="2" width="50.8571428571429" style="5" customWidth="1"/>
    <col min="3" max="3" width="12.1428571428571" style="6" customWidth="1"/>
    <col min="4" max="4" width="9.71428571428571" style="7" customWidth="1"/>
    <col min="5" max="5" width="11.1428571428571" style="8" customWidth="1"/>
    <col min="6" max="6" width="16.7142857142857" style="9" customWidth="1"/>
    <col min="7" max="7" width="14.2857142857143" style="9" customWidth="1"/>
    <col min="8" max="8" width="16.5714285714286" style="9" customWidth="1"/>
    <col min="9" max="9" width="16.8571428571429" style="7" customWidth="1"/>
    <col min="10" max="10" width="39.1428571428571" style="10" customWidth="1"/>
    <col min="11" max="11" width="14.1428571428571" customWidth="1"/>
    <col min="12" max="12" width="10" customWidth="1"/>
  </cols>
  <sheetData>
    <row r="1" customHeight="1" spans="2:10">
      <c r="B1" s="11"/>
      <c r="C1" s="12"/>
      <c r="D1" s="12"/>
      <c r="E1" s="13"/>
      <c r="F1" s="14"/>
      <c r="G1" s="14"/>
      <c r="H1" s="14"/>
      <c r="I1" s="116" t="s">
        <v>0</v>
      </c>
      <c r="J1" s="117"/>
    </row>
    <row r="2" customHeight="1" spans="2:10">
      <c r="B2" s="11"/>
      <c r="C2" s="12"/>
      <c r="D2" s="12"/>
      <c r="E2" s="13"/>
      <c r="F2" s="14"/>
      <c r="G2" s="14"/>
      <c r="H2" s="14"/>
      <c r="I2" s="116" t="s">
        <v>1</v>
      </c>
      <c r="J2" s="116"/>
    </row>
    <row r="3" ht="42" customHeight="1" spans="2:10">
      <c r="B3" s="11"/>
      <c r="C3" s="15"/>
      <c r="D3" s="12"/>
      <c r="E3" s="13"/>
      <c r="F3" s="14"/>
      <c r="G3" s="14"/>
      <c r="H3" s="14"/>
      <c r="I3" s="12"/>
      <c r="J3" s="14"/>
    </row>
    <row r="4" ht="119.1" customHeight="1" spans="1:10">
      <c r="A4" s="16" t="s">
        <v>2</v>
      </c>
      <c r="B4" s="16"/>
      <c r="C4" s="16"/>
      <c r="D4" s="16"/>
      <c r="E4" s="16"/>
      <c r="F4" s="16"/>
      <c r="G4" s="16"/>
      <c r="H4" s="16"/>
      <c r="I4" s="16"/>
      <c r="J4" s="16"/>
    </row>
    <row r="5" ht="29.1" customHeight="1" spans="1:10">
      <c r="A5" s="17"/>
      <c r="B5" s="18"/>
      <c r="C5" s="19"/>
      <c r="D5" s="19"/>
      <c r="E5" s="19"/>
      <c r="F5" s="20"/>
      <c r="G5" s="20"/>
      <c r="H5" s="20"/>
      <c r="I5" s="19"/>
      <c r="J5" s="20"/>
    </row>
    <row r="6" s="1" customFormat="1" customHeight="1" spans="1:10">
      <c r="A6" s="21" t="s">
        <v>3</v>
      </c>
      <c r="B6" s="21"/>
      <c r="C6" s="21"/>
      <c r="D6" s="21"/>
      <c r="E6" s="22" t="s">
        <v>4</v>
      </c>
      <c r="F6" s="23"/>
      <c r="G6" s="24" t="s">
        <v>5</v>
      </c>
      <c r="H6" s="24" t="s">
        <v>6</v>
      </c>
      <c r="I6" s="36" t="s">
        <v>7</v>
      </c>
      <c r="J6" s="118" t="s">
        <v>8</v>
      </c>
    </row>
    <row r="7" s="2" customFormat="1" customHeight="1" spans="1:10">
      <c r="A7" s="25" t="s">
        <v>9</v>
      </c>
      <c r="B7" s="26"/>
      <c r="C7" s="26"/>
      <c r="D7" s="27"/>
      <c r="E7" s="28" t="s">
        <v>10</v>
      </c>
      <c r="F7" s="29"/>
      <c r="G7" s="30">
        <v>1</v>
      </c>
      <c r="H7" s="30">
        <v>3</v>
      </c>
      <c r="I7" s="119">
        <v>3</v>
      </c>
      <c r="J7" s="120" t="s">
        <v>11</v>
      </c>
    </row>
    <row r="8" ht="19.9" customHeight="1" spans="1:10">
      <c r="A8" s="31"/>
      <c r="B8" s="32"/>
      <c r="C8" s="33"/>
      <c r="D8" s="33"/>
      <c r="E8" s="33"/>
      <c r="F8" s="34"/>
      <c r="G8" s="34"/>
      <c r="H8" s="34"/>
      <c r="I8" s="33"/>
      <c r="J8" s="34"/>
    </row>
    <row r="9" s="1" customFormat="1" customHeight="1" spans="1:12">
      <c r="A9" s="21" t="s">
        <v>12</v>
      </c>
      <c r="B9" s="24" t="s">
        <v>13</v>
      </c>
      <c r="C9" s="35" t="s">
        <v>5</v>
      </c>
      <c r="D9" s="35" t="s">
        <v>6</v>
      </c>
      <c r="E9" s="36" t="s">
        <v>7</v>
      </c>
      <c r="F9" s="22" t="s">
        <v>14</v>
      </c>
      <c r="G9" s="37"/>
      <c r="H9" s="23"/>
      <c r="I9" s="35" t="s">
        <v>6</v>
      </c>
      <c r="J9" s="118" t="s">
        <v>8</v>
      </c>
      <c r="K9" s="121"/>
      <c r="L9" s="121"/>
    </row>
    <row r="10" s="1" customFormat="1" ht="34.9" customHeight="1" spans="1:12">
      <c r="A10" s="38" t="s">
        <v>15</v>
      </c>
      <c r="B10" s="39"/>
      <c r="C10" s="39"/>
      <c r="D10" s="39"/>
      <c r="E10" s="39"/>
      <c r="F10" s="39"/>
      <c r="G10" s="39"/>
      <c r="H10" s="39"/>
      <c r="I10" s="39"/>
      <c r="J10" s="122"/>
      <c r="K10" s="121"/>
      <c r="L10" s="121"/>
    </row>
    <row r="11" s="3" customFormat="1" ht="34.9" customHeight="1" spans="1:12">
      <c r="A11" s="40" t="s">
        <v>16</v>
      </c>
      <c r="B11" s="41" t="s">
        <v>17</v>
      </c>
      <c r="C11" s="42">
        <v>100</v>
      </c>
      <c r="D11" s="42">
        <v>100</v>
      </c>
      <c r="E11" s="43">
        <v>1</v>
      </c>
      <c r="F11" s="44" t="s">
        <v>18</v>
      </c>
      <c r="G11" s="44"/>
      <c r="H11" s="44"/>
      <c r="I11" s="123">
        <v>33.91</v>
      </c>
      <c r="J11" s="124"/>
      <c r="K11" s="125"/>
      <c r="L11" s="125"/>
    </row>
    <row r="12" s="3" customFormat="1" ht="25.15" customHeight="1" spans="1:12">
      <c r="A12" s="45"/>
      <c r="B12" s="41"/>
      <c r="C12" s="42"/>
      <c r="D12" s="42"/>
      <c r="E12" s="43"/>
      <c r="F12" s="44" t="s">
        <v>19</v>
      </c>
      <c r="G12" s="44"/>
      <c r="H12" s="44"/>
      <c r="I12" s="123">
        <v>0</v>
      </c>
      <c r="J12" s="124"/>
      <c r="K12" s="125"/>
      <c r="L12" s="125"/>
    </row>
    <row r="13" s="3" customFormat="1" ht="30" customHeight="1" spans="1:12">
      <c r="A13" s="45"/>
      <c r="B13" s="41" t="s">
        <v>20</v>
      </c>
      <c r="C13" s="42">
        <v>49</v>
      </c>
      <c r="D13" s="42">
        <v>49</v>
      </c>
      <c r="E13" s="43">
        <v>1</v>
      </c>
      <c r="F13" s="44" t="s">
        <v>21</v>
      </c>
      <c r="G13" s="44"/>
      <c r="H13" s="44"/>
      <c r="I13" s="123">
        <v>17.25</v>
      </c>
      <c r="J13" s="124"/>
      <c r="K13" s="125"/>
      <c r="L13" s="125"/>
    </row>
    <row r="14" s="3" customFormat="1" ht="28.15" customHeight="1" spans="1:12">
      <c r="A14" s="45"/>
      <c r="B14" s="41"/>
      <c r="C14" s="42"/>
      <c r="D14" s="42"/>
      <c r="E14" s="43"/>
      <c r="F14" s="44"/>
      <c r="G14" s="44"/>
      <c r="H14" s="44"/>
      <c r="I14" s="123"/>
      <c r="J14" s="124"/>
      <c r="K14" s="125"/>
      <c r="L14" s="125"/>
    </row>
    <row r="15" s="3" customFormat="1" ht="36.6" customHeight="1" spans="1:12">
      <c r="A15" s="45"/>
      <c r="B15" s="46" t="s">
        <v>22</v>
      </c>
      <c r="C15" s="47">
        <v>3</v>
      </c>
      <c r="D15" s="47">
        <v>4</v>
      </c>
      <c r="E15" s="48">
        <v>1.33</v>
      </c>
      <c r="F15" s="49" t="s">
        <v>23</v>
      </c>
      <c r="G15" s="50"/>
      <c r="H15" s="51"/>
      <c r="I15" s="123">
        <v>1</v>
      </c>
      <c r="J15" s="41" t="s">
        <v>24</v>
      </c>
      <c r="K15" s="125"/>
      <c r="L15" s="125"/>
    </row>
    <row r="16" s="3" customFormat="1" ht="34.9" customHeight="1" spans="1:12">
      <c r="A16" s="45"/>
      <c r="B16" s="52"/>
      <c r="C16" s="53"/>
      <c r="D16" s="53"/>
      <c r="E16" s="54"/>
      <c r="F16" s="49" t="s">
        <v>25</v>
      </c>
      <c r="G16" s="50"/>
      <c r="H16" s="51"/>
      <c r="I16" s="123">
        <v>0</v>
      </c>
      <c r="J16" s="124"/>
      <c r="K16" s="125"/>
      <c r="L16" s="125"/>
    </row>
    <row r="17" s="3" customFormat="1" ht="34.15" customHeight="1" spans="1:12">
      <c r="A17" s="45"/>
      <c r="B17" s="52"/>
      <c r="C17" s="53"/>
      <c r="D17" s="53"/>
      <c r="E17" s="54"/>
      <c r="F17" s="49" t="s">
        <v>26</v>
      </c>
      <c r="G17" s="50"/>
      <c r="H17" s="51"/>
      <c r="I17" s="123">
        <v>2</v>
      </c>
      <c r="J17" s="124"/>
      <c r="K17" s="125"/>
      <c r="L17" s="125"/>
    </row>
    <row r="18" s="3" customFormat="1" ht="37.9" customHeight="1" spans="1:12">
      <c r="A18" s="45"/>
      <c r="B18" s="55"/>
      <c r="C18" s="56"/>
      <c r="D18" s="56"/>
      <c r="E18" s="57"/>
      <c r="F18" s="49" t="s">
        <v>27</v>
      </c>
      <c r="G18" s="50"/>
      <c r="H18" s="51"/>
      <c r="I18" s="123">
        <v>1</v>
      </c>
      <c r="J18" s="124"/>
      <c r="K18" s="125"/>
      <c r="L18" s="125"/>
    </row>
    <row r="19" s="3" customFormat="1" ht="40.9" customHeight="1" spans="1:12">
      <c r="A19" s="45"/>
      <c r="B19" s="46" t="s">
        <v>28</v>
      </c>
      <c r="C19" s="58">
        <v>0.2</v>
      </c>
      <c r="D19" s="47">
        <v>0.26</v>
      </c>
      <c r="E19" s="48">
        <v>1.3</v>
      </c>
      <c r="F19" s="49" t="s">
        <v>29</v>
      </c>
      <c r="G19" s="50"/>
      <c r="H19" s="51"/>
      <c r="I19" s="123">
        <v>0.13</v>
      </c>
      <c r="J19" s="41" t="s">
        <v>24</v>
      </c>
      <c r="K19" s="125"/>
      <c r="L19" s="125"/>
    </row>
    <row r="20" s="3" customFormat="1" ht="40.15" customHeight="1" spans="1:12">
      <c r="A20" s="45"/>
      <c r="B20" s="52"/>
      <c r="C20" s="59"/>
      <c r="D20" s="53"/>
      <c r="E20" s="54"/>
      <c r="F20" s="49" t="s">
        <v>30</v>
      </c>
      <c r="G20" s="50"/>
      <c r="H20" s="51"/>
      <c r="I20" s="123">
        <v>57</v>
      </c>
      <c r="J20" s="124"/>
      <c r="K20" s="125"/>
      <c r="L20" s="125"/>
    </row>
    <row r="21" s="3" customFormat="1" ht="37.9" customHeight="1" spans="1:12">
      <c r="A21" s="45"/>
      <c r="B21" s="55"/>
      <c r="C21" s="60"/>
      <c r="D21" s="56"/>
      <c r="E21" s="57"/>
      <c r="F21" s="61" t="s">
        <v>31</v>
      </c>
      <c r="G21" s="62"/>
      <c r="H21" s="63"/>
      <c r="I21" s="126">
        <v>2.63</v>
      </c>
      <c r="J21" s="124"/>
      <c r="K21" s="125"/>
      <c r="L21" s="125"/>
    </row>
    <row r="22" s="3" customFormat="1" ht="40.9" customHeight="1" spans="1:12">
      <c r="A22" s="45"/>
      <c r="B22" s="46" t="s">
        <v>32</v>
      </c>
      <c r="C22" s="42">
        <v>0</v>
      </c>
      <c r="D22" s="42">
        <v>0.1</v>
      </c>
      <c r="E22" s="43">
        <v>1.3</v>
      </c>
      <c r="F22" s="49" t="s">
        <v>33</v>
      </c>
      <c r="G22" s="50"/>
      <c r="H22" s="51"/>
      <c r="I22" s="123">
        <v>3</v>
      </c>
      <c r="J22" s="41" t="s">
        <v>34</v>
      </c>
      <c r="K22" s="125"/>
      <c r="L22" s="125"/>
    </row>
    <row r="23" s="3" customFormat="1" ht="33" customHeight="1" spans="1:12">
      <c r="A23" s="45"/>
      <c r="B23" s="52"/>
      <c r="C23" s="42"/>
      <c r="D23" s="42"/>
      <c r="E23" s="43"/>
      <c r="F23" s="49" t="s">
        <v>35</v>
      </c>
      <c r="G23" s="50"/>
      <c r="H23" s="51"/>
      <c r="I23" s="123">
        <v>3</v>
      </c>
      <c r="J23" s="124"/>
      <c r="K23" s="125"/>
      <c r="L23" s="125"/>
    </row>
    <row r="24" s="3" customFormat="1" ht="33" customHeight="1" spans="1:12">
      <c r="A24" s="64"/>
      <c r="B24" s="55"/>
      <c r="C24" s="42"/>
      <c r="D24" s="42"/>
      <c r="E24" s="43"/>
      <c r="F24" s="49" t="s">
        <v>36</v>
      </c>
      <c r="G24" s="50"/>
      <c r="H24" s="51"/>
      <c r="I24" s="123">
        <v>30</v>
      </c>
      <c r="J24" s="124"/>
      <c r="K24" s="125"/>
      <c r="L24" s="125"/>
    </row>
    <row r="25" s="3" customFormat="1" ht="42" customHeight="1" spans="1:12">
      <c r="A25" s="65" t="s">
        <v>37</v>
      </c>
      <c r="B25" s="46" t="s">
        <v>38</v>
      </c>
      <c r="C25" s="47">
        <v>62</v>
      </c>
      <c r="D25" s="47">
        <v>66</v>
      </c>
      <c r="E25" s="48">
        <v>1.06</v>
      </c>
      <c r="F25" s="44" t="s">
        <v>39</v>
      </c>
      <c r="G25" s="44"/>
      <c r="H25" s="44"/>
      <c r="I25" s="42">
        <v>20</v>
      </c>
      <c r="J25" s="86"/>
      <c r="K25" s="125"/>
      <c r="L25" s="125"/>
    </row>
    <row r="26" s="3" customFormat="1" ht="34.15" customHeight="1" spans="1:12">
      <c r="A26" s="66"/>
      <c r="B26" s="52"/>
      <c r="C26" s="53"/>
      <c r="D26" s="53"/>
      <c r="E26" s="54"/>
      <c r="F26" s="44" t="s">
        <v>40</v>
      </c>
      <c r="G26" s="44"/>
      <c r="H26" s="44"/>
      <c r="I26" s="42">
        <v>21</v>
      </c>
      <c r="J26" s="91"/>
      <c r="K26" s="125"/>
      <c r="L26" s="125"/>
    </row>
    <row r="27" s="3" customFormat="1" ht="84" customHeight="1" spans="1:12">
      <c r="A27" s="66"/>
      <c r="B27" s="52"/>
      <c r="C27" s="53"/>
      <c r="D27" s="53"/>
      <c r="E27" s="54"/>
      <c r="F27" s="44" t="s">
        <v>41</v>
      </c>
      <c r="G27" s="44"/>
      <c r="H27" s="44"/>
      <c r="I27" s="42">
        <v>6</v>
      </c>
      <c r="J27" s="127" t="s">
        <v>42</v>
      </c>
      <c r="K27" s="125"/>
      <c r="L27" s="125"/>
    </row>
    <row r="28" s="3" customFormat="1" ht="126" customHeight="1" spans="1:12">
      <c r="A28" s="66"/>
      <c r="B28" s="55"/>
      <c r="C28" s="56"/>
      <c r="D28" s="56"/>
      <c r="E28" s="57"/>
      <c r="F28" s="44" t="s">
        <v>43</v>
      </c>
      <c r="G28" s="44"/>
      <c r="H28" s="44"/>
      <c r="I28" s="128">
        <v>64</v>
      </c>
      <c r="J28" s="124"/>
      <c r="K28" s="125"/>
      <c r="L28" s="125"/>
    </row>
    <row r="29" s="1" customFormat="1" ht="30" customHeight="1" spans="1:12">
      <c r="A29" s="67" t="s">
        <v>44</v>
      </c>
      <c r="B29" s="68"/>
      <c r="C29" s="69"/>
      <c r="D29" s="69"/>
      <c r="E29" s="69"/>
      <c r="F29" s="70"/>
      <c r="G29" s="70"/>
      <c r="H29" s="70"/>
      <c r="I29" s="129"/>
      <c r="J29" s="130"/>
      <c r="K29" s="121"/>
      <c r="L29" s="121"/>
    </row>
    <row r="30" s="1" customFormat="1" ht="30" customHeight="1" spans="1:12">
      <c r="A30" s="71" t="s">
        <v>45</v>
      </c>
      <c r="B30" s="72"/>
      <c r="C30" s="73"/>
      <c r="D30" s="73"/>
      <c r="E30" s="73"/>
      <c r="F30" s="70"/>
      <c r="G30" s="70"/>
      <c r="H30" s="70"/>
      <c r="I30" s="129"/>
      <c r="J30" s="130"/>
      <c r="K30" s="121"/>
      <c r="L30" s="121"/>
    </row>
    <row r="31" s="3" customFormat="1" ht="43.9" customHeight="1" spans="1:12">
      <c r="A31" s="74" t="s">
        <v>46</v>
      </c>
      <c r="B31" s="46" t="s">
        <v>47</v>
      </c>
      <c r="C31" s="47">
        <v>6.1</v>
      </c>
      <c r="D31" s="47">
        <v>5</v>
      </c>
      <c r="E31" s="48">
        <v>0.82</v>
      </c>
      <c r="F31" s="44" t="s">
        <v>48</v>
      </c>
      <c r="G31" s="44"/>
      <c r="H31" s="44"/>
      <c r="I31" s="131">
        <f>SUM(I32:I40)-I37</f>
        <v>650823.39</v>
      </c>
      <c r="J31" s="76"/>
      <c r="K31" s="125"/>
      <c r="L31" s="125"/>
    </row>
    <row r="32" s="3" customFormat="1" ht="33" customHeight="1" spans="1:12">
      <c r="A32" s="75"/>
      <c r="B32" s="52"/>
      <c r="C32" s="53"/>
      <c r="D32" s="53"/>
      <c r="E32" s="54"/>
      <c r="F32" s="44" t="s">
        <v>49</v>
      </c>
      <c r="G32" s="44"/>
      <c r="H32" s="44"/>
      <c r="I32" s="132">
        <v>364643</v>
      </c>
      <c r="J32" s="77"/>
      <c r="K32" s="125"/>
      <c r="L32" s="125"/>
    </row>
    <row r="33" s="3" customFormat="1" ht="30" customHeight="1" spans="1:12">
      <c r="A33" s="75"/>
      <c r="B33" s="52"/>
      <c r="C33" s="53"/>
      <c r="D33" s="53"/>
      <c r="E33" s="54"/>
      <c r="F33" s="44" t="s">
        <v>50</v>
      </c>
      <c r="G33" s="44"/>
      <c r="H33" s="44"/>
      <c r="I33" s="133">
        <f>242612.68+3616.82</f>
        <v>246229.5</v>
      </c>
      <c r="J33" s="124"/>
      <c r="K33" s="125"/>
      <c r="L33" s="125"/>
    </row>
    <row r="34" s="3" customFormat="1" ht="40.9" customHeight="1" spans="1:12">
      <c r="A34" s="75"/>
      <c r="B34" s="52"/>
      <c r="C34" s="53"/>
      <c r="D34" s="53"/>
      <c r="E34" s="54"/>
      <c r="F34" s="44" t="s">
        <v>51</v>
      </c>
      <c r="G34" s="44"/>
      <c r="H34" s="44"/>
      <c r="I34" s="123">
        <v>5706</v>
      </c>
      <c r="J34" s="124"/>
      <c r="K34" s="125"/>
      <c r="L34" s="125"/>
    </row>
    <row r="35" s="3" customFormat="1" ht="28.15" customHeight="1" spans="1:12">
      <c r="A35" s="75"/>
      <c r="B35" s="52"/>
      <c r="C35" s="53"/>
      <c r="D35" s="53"/>
      <c r="E35" s="54"/>
      <c r="F35" s="76" t="s">
        <v>52</v>
      </c>
      <c r="G35" s="76"/>
      <c r="H35" s="76"/>
      <c r="I35" s="133">
        <v>32510.89</v>
      </c>
      <c r="J35" s="124"/>
      <c r="K35" s="125"/>
      <c r="L35" s="125"/>
    </row>
    <row r="36" s="3" customFormat="1" ht="34.9" customHeight="1" spans="1:12">
      <c r="A36" s="75"/>
      <c r="B36" s="52"/>
      <c r="C36" s="53"/>
      <c r="D36" s="53"/>
      <c r="E36" s="54"/>
      <c r="F36" s="77" t="s">
        <v>53</v>
      </c>
      <c r="G36" s="77"/>
      <c r="H36" s="77"/>
      <c r="I36" s="123">
        <v>0</v>
      </c>
      <c r="J36" s="124"/>
      <c r="K36" s="125"/>
      <c r="L36" s="125"/>
    </row>
    <row r="37" s="3" customFormat="1" ht="39" customHeight="1" spans="1:12">
      <c r="A37" s="75"/>
      <c r="B37" s="55"/>
      <c r="C37" s="56"/>
      <c r="D37" s="56"/>
      <c r="E37" s="57"/>
      <c r="F37" s="78" t="s">
        <v>54</v>
      </c>
      <c r="G37" s="79"/>
      <c r="H37" s="80"/>
      <c r="I37" s="133">
        <v>5866.36</v>
      </c>
      <c r="J37" s="124"/>
      <c r="K37" s="125"/>
      <c r="L37" s="125"/>
    </row>
    <row r="38" s="3" customFormat="1" ht="37.15" customHeight="1" spans="1:12">
      <c r="A38" s="81" t="s">
        <v>55</v>
      </c>
      <c r="B38" s="41" t="s">
        <v>56</v>
      </c>
      <c r="C38" s="42">
        <v>2000</v>
      </c>
      <c r="D38" s="53">
        <v>1734</v>
      </c>
      <c r="E38" s="54">
        <v>0.87</v>
      </c>
      <c r="F38" s="49" t="s">
        <v>57</v>
      </c>
      <c r="G38" s="50"/>
      <c r="H38" s="51"/>
      <c r="I38" s="123">
        <v>0</v>
      </c>
      <c r="J38" s="134"/>
      <c r="K38" s="125"/>
      <c r="L38" s="125"/>
    </row>
    <row r="39" s="3" customFormat="1" ht="30" customHeight="1" spans="1:12">
      <c r="A39" s="81"/>
      <c r="B39" s="41"/>
      <c r="C39" s="42"/>
      <c r="D39" s="53"/>
      <c r="E39" s="54"/>
      <c r="F39" s="49" t="s">
        <v>58</v>
      </c>
      <c r="G39" s="50"/>
      <c r="H39" s="51"/>
      <c r="I39" s="123">
        <v>1734</v>
      </c>
      <c r="J39" s="134"/>
      <c r="K39" s="125"/>
      <c r="L39" s="125"/>
    </row>
    <row r="40" s="3" customFormat="1" ht="28.15" customHeight="1" spans="1:12">
      <c r="A40" s="81"/>
      <c r="B40" s="41"/>
      <c r="C40" s="42"/>
      <c r="D40" s="53"/>
      <c r="E40" s="54"/>
      <c r="F40" s="82" t="s">
        <v>59</v>
      </c>
      <c r="G40" s="83"/>
      <c r="H40" s="84"/>
      <c r="I40" s="123">
        <v>0</v>
      </c>
      <c r="J40" s="134"/>
      <c r="K40" s="125"/>
      <c r="L40" s="125"/>
    </row>
    <row r="41" s="3" customFormat="1" ht="33" customHeight="1" spans="1:12">
      <c r="A41" s="75"/>
      <c r="B41" s="85" t="s">
        <v>60</v>
      </c>
      <c r="C41" s="86">
        <v>0</v>
      </c>
      <c r="D41" s="47">
        <v>0</v>
      </c>
      <c r="E41" s="48">
        <v>0</v>
      </c>
      <c r="F41" s="49" t="s">
        <v>61</v>
      </c>
      <c r="G41" s="50"/>
      <c r="H41" s="51"/>
      <c r="I41" s="42">
        <v>0</v>
      </c>
      <c r="J41" s="135"/>
      <c r="K41" s="125"/>
      <c r="L41" s="125"/>
    </row>
    <row r="42" s="3" customFormat="1" ht="37.9" customHeight="1" spans="1:12">
      <c r="A42" s="75"/>
      <c r="B42" s="87"/>
      <c r="C42" s="88"/>
      <c r="D42" s="53"/>
      <c r="E42" s="54"/>
      <c r="F42" s="49" t="s">
        <v>62</v>
      </c>
      <c r="G42" s="50"/>
      <c r="H42" s="51"/>
      <c r="I42" s="42">
        <v>0</v>
      </c>
      <c r="J42" s="135"/>
      <c r="K42" s="125"/>
      <c r="L42" s="125"/>
    </row>
    <row r="43" s="3" customFormat="1" ht="36" customHeight="1" spans="1:12">
      <c r="A43" s="75"/>
      <c r="B43" s="87"/>
      <c r="C43" s="88"/>
      <c r="D43" s="53"/>
      <c r="E43" s="54"/>
      <c r="F43" s="49" t="s">
        <v>63</v>
      </c>
      <c r="G43" s="50"/>
      <c r="H43" s="51"/>
      <c r="I43" s="42">
        <v>0</v>
      </c>
      <c r="J43" s="135"/>
      <c r="K43" s="125"/>
      <c r="L43" s="125"/>
    </row>
    <row r="44" s="3" customFormat="1" ht="40.15" customHeight="1" spans="1:12">
      <c r="A44" s="89"/>
      <c r="B44" s="90"/>
      <c r="C44" s="91"/>
      <c r="D44" s="56"/>
      <c r="E44" s="57"/>
      <c r="F44" s="77" t="s">
        <v>64</v>
      </c>
      <c r="G44" s="77"/>
      <c r="H44" s="77"/>
      <c r="I44" s="42">
        <v>0</v>
      </c>
      <c r="J44" s="91"/>
      <c r="K44" s="125"/>
      <c r="L44" s="125"/>
    </row>
    <row r="45" s="3" customFormat="1" ht="34.15" customHeight="1" spans="1:12">
      <c r="A45" s="92" t="s">
        <v>65</v>
      </c>
      <c r="B45" s="41" t="s">
        <v>66</v>
      </c>
      <c r="C45" s="42">
        <v>100</v>
      </c>
      <c r="D45" s="47">
        <v>97.3</v>
      </c>
      <c r="E45" s="93">
        <v>0.973</v>
      </c>
      <c r="F45" s="78" t="s">
        <v>67</v>
      </c>
      <c r="G45" s="79"/>
      <c r="H45" s="80"/>
      <c r="I45" s="42">
        <v>640002</v>
      </c>
      <c r="J45" s="136"/>
      <c r="K45" s="125"/>
      <c r="L45" s="125"/>
    </row>
    <row r="46" s="3" customFormat="1" ht="28.15" customHeight="1" spans="1:12">
      <c r="A46" s="94"/>
      <c r="B46" s="41"/>
      <c r="C46" s="42"/>
      <c r="D46" s="53"/>
      <c r="E46" s="95"/>
      <c r="F46" s="82" t="s">
        <v>68</v>
      </c>
      <c r="G46" s="83"/>
      <c r="H46" s="84"/>
      <c r="I46" s="42">
        <v>657973</v>
      </c>
      <c r="J46" s="42"/>
      <c r="K46" s="125"/>
      <c r="L46" s="125"/>
    </row>
    <row r="47" s="3" customFormat="1" ht="30" customHeight="1" spans="1:12">
      <c r="A47" s="94"/>
      <c r="B47" s="41"/>
      <c r="C47" s="42"/>
      <c r="D47" s="53"/>
      <c r="E47" s="95"/>
      <c r="F47" s="76" t="s">
        <v>69</v>
      </c>
      <c r="G47" s="76"/>
      <c r="H47" s="76"/>
      <c r="I47" s="42">
        <v>558249</v>
      </c>
      <c r="J47" s="136"/>
      <c r="K47" s="125"/>
      <c r="L47" s="125"/>
    </row>
    <row r="48" s="3" customFormat="1" ht="39" customHeight="1" spans="1:12">
      <c r="A48" s="94"/>
      <c r="B48" s="41"/>
      <c r="C48" s="42"/>
      <c r="D48" s="53"/>
      <c r="E48" s="95"/>
      <c r="F48" s="41" t="s">
        <v>70</v>
      </c>
      <c r="G48" s="41"/>
      <c r="H48" s="41"/>
      <c r="I48" s="42">
        <v>223300</v>
      </c>
      <c r="J48" s="136"/>
      <c r="K48" s="125"/>
      <c r="L48" s="125"/>
    </row>
    <row r="49" s="3" customFormat="1" ht="39" customHeight="1" spans="1:12">
      <c r="A49" s="94"/>
      <c r="B49" s="41"/>
      <c r="C49" s="42"/>
      <c r="D49" s="53"/>
      <c r="E49" s="95"/>
      <c r="F49" s="77" t="s">
        <v>71</v>
      </c>
      <c r="G49" s="77"/>
      <c r="H49" s="77"/>
      <c r="I49" s="42">
        <v>334949</v>
      </c>
      <c r="J49" s="135"/>
      <c r="K49" s="125"/>
      <c r="L49" s="125"/>
    </row>
    <row r="50" s="3" customFormat="1" ht="33.6" customHeight="1" spans="1:12">
      <c r="A50" s="94"/>
      <c r="B50" s="41"/>
      <c r="C50" s="42"/>
      <c r="D50" s="53"/>
      <c r="E50" s="95"/>
      <c r="F50" s="77" t="s">
        <v>72</v>
      </c>
      <c r="G50" s="77"/>
      <c r="H50" s="77"/>
      <c r="I50" s="42">
        <v>25</v>
      </c>
      <c r="J50" s="135"/>
      <c r="K50" s="125"/>
      <c r="L50" s="125"/>
    </row>
    <row r="51" s="3" customFormat="1" ht="31.9" customHeight="1" spans="1:12">
      <c r="A51" s="94"/>
      <c r="B51" s="41"/>
      <c r="C51" s="42"/>
      <c r="D51" s="53"/>
      <c r="E51" s="95"/>
      <c r="F51" s="77" t="s">
        <v>73</v>
      </c>
      <c r="G51" s="77"/>
      <c r="H51" s="77"/>
      <c r="I51" s="42">
        <v>16439</v>
      </c>
      <c r="J51" s="135"/>
      <c r="K51" s="125"/>
      <c r="L51" s="125"/>
    </row>
    <row r="52" s="3" customFormat="1" ht="34.9" customHeight="1" spans="1:12">
      <c r="A52" s="94"/>
      <c r="B52" s="41"/>
      <c r="C52" s="42"/>
      <c r="D52" s="53"/>
      <c r="E52" s="95"/>
      <c r="F52" s="96" t="s">
        <v>74</v>
      </c>
      <c r="G52" s="79"/>
      <c r="H52" s="80"/>
      <c r="I52" s="137">
        <v>13522.69</v>
      </c>
      <c r="J52" s="135"/>
      <c r="K52" s="125"/>
      <c r="L52" s="125"/>
    </row>
    <row r="53" s="3" customFormat="1" ht="33.6" customHeight="1" spans="1:12">
      <c r="A53" s="94"/>
      <c r="B53" s="41"/>
      <c r="C53" s="42"/>
      <c r="D53" s="53"/>
      <c r="E53" s="95"/>
      <c r="F53" s="78" t="s">
        <v>75</v>
      </c>
      <c r="G53" s="79"/>
      <c r="H53" s="80"/>
      <c r="I53" s="42">
        <v>0</v>
      </c>
      <c r="J53" s="135"/>
      <c r="K53" s="125"/>
      <c r="L53" s="125"/>
    </row>
    <row r="54" s="3" customFormat="1" ht="34.15" customHeight="1" spans="1:12">
      <c r="A54" s="94"/>
      <c r="B54" s="41"/>
      <c r="C54" s="42"/>
      <c r="D54" s="53"/>
      <c r="E54" s="95"/>
      <c r="F54" s="78" t="s">
        <v>76</v>
      </c>
      <c r="G54" s="79"/>
      <c r="H54" s="80"/>
      <c r="I54" s="42">
        <v>1139</v>
      </c>
      <c r="J54" s="135"/>
      <c r="K54" s="125"/>
      <c r="L54" s="125"/>
    </row>
    <row r="55" s="3" customFormat="1" ht="36" customHeight="1" spans="1:12">
      <c r="A55" s="94"/>
      <c r="B55" s="41"/>
      <c r="C55" s="42"/>
      <c r="D55" s="53"/>
      <c r="E55" s="95"/>
      <c r="F55" s="77" t="s">
        <v>77</v>
      </c>
      <c r="G55" s="77"/>
      <c r="H55" s="77"/>
      <c r="I55" s="42">
        <v>0</v>
      </c>
      <c r="J55" s="135"/>
      <c r="K55" s="125"/>
      <c r="L55" s="125"/>
    </row>
    <row r="56" s="3" customFormat="1" ht="31.15" customHeight="1" spans="1:12">
      <c r="A56" s="94"/>
      <c r="B56" s="41"/>
      <c r="C56" s="42"/>
      <c r="D56" s="53"/>
      <c r="E56" s="95"/>
      <c r="F56" s="76" t="s">
        <v>78</v>
      </c>
      <c r="G56" s="76"/>
      <c r="H56" s="76"/>
      <c r="I56" s="42">
        <v>860</v>
      </c>
      <c r="J56" s="41"/>
      <c r="K56" s="125"/>
      <c r="L56" s="125"/>
    </row>
    <row r="57" s="3" customFormat="1" ht="30.6" customHeight="1" spans="1:12">
      <c r="A57" s="94"/>
      <c r="B57" s="41"/>
      <c r="C57" s="42"/>
      <c r="D57" s="56"/>
      <c r="E57" s="97"/>
      <c r="F57" s="76" t="s">
        <v>79</v>
      </c>
      <c r="G57" s="76"/>
      <c r="H57" s="76"/>
      <c r="I57" s="42">
        <v>0</v>
      </c>
      <c r="J57" s="135"/>
      <c r="K57" s="125"/>
      <c r="L57" s="125"/>
    </row>
    <row r="58" s="3" customFormat="1" ht="31.9" customHeight="1" spans="1:12">
      <c r="A58" s="94"/>
      <c r="B58" s="98" t="s">
        <v>66</v>
      </c>
      <c r="C58" s="99"/>
      <c r="D58" s="100">
        <v>100</v>
      </c>
      <c r="E58" s="101">
        <v>0.99</v>
      </c>
      <c r="F58" s="82" t="s">
        <v>80</v>
      </c>
      <c r="G58" s="83"/>
      <c r="H58" s="84"/>
      <c r="I58" s="42">
        <v>365911</v>
      </c>
      <c r="J58" s="124"/>
      <c r="K58" s="125"/>
      <c r="L58" s="125"/>
    </row>
    <row r="59" s="3" customFormat="1" ht="28.15" customHeight="1" spans="1:12">
      <c r="A59" s="94"/>
      <c r="B59" s="102"/>
      <c r="C59" s="103"/>
      <c r="D59" s="104"/>
      <c r="E59" s="105"/>
      <c r="F59" s="82" t="s">
        <v>81</v>
      </c>
      <c r="G59" s="83"/>
      <c r="H59" s="84"/>
      <c r="I59" s="42">
        <v>364613</v>
      </c>
      <c r="J59" s="124"/>
      <c r="K59" s="125"/>
      <c r="L59" s="125"/>
    </row>
    <row r="60" s="3" customFormat="1" ht="37.9" customHeight="1" spans="1:10">
      <c r="A60" s="94"/>
      <c r="B60" s="106" t="s">
        <v>82</v>
      </c>
      <c r="C60" s="107"/>
      <c r="D60" s="100">
        <v>100</v>
      </c>
      <c r="E60" s="101">
        <v>0.82</v>
      </c>
      <c r="F60" s="78" t="s">
        <v>83</v>
      </c>
      <c r="G60" s="79"/>
      <c r="H60" s="80"/>
      <c r="I60" s="42">
        <v>40610</v>
      </c>
      <c r="J60" s="124"/>
    </row>
    <row r="61" s="3" customFormat="1" ht="42" customHeight="1" spans="1:10">
      <c r="A61" s="108"/>
      <c r="B61" s="109"/>
      <c r="C61" s="110"/>
      <c r="D61" s="104"/>
      <c r="E61" s="105"/>
      <c r="F61" s="44" t="s">
        <v>84</v>
      </c>
      <c r="G61" s="44"/>
      <c r="H61" s="44"/>
      <c r="I61" s="133">
        <v>33215.7</v>
      </c>
      <c r="J61" s="124"/>
    </row>
    <row r="62" s="4" customFormat="1" ht="25.9" customHeight="1" spans="1:10">
      <c r="A62" s="111" t="s">
        <v>85</v>
      </c>
      <c r="B62" s="112"/>
      <c r="C62" s="112"/>
      <c r="D62" s="112"/>
      <c r="E62" s="112"/>
      <c r="F62" s="112"/>
      <c r="G62" s="112"/>
      <c r="H62" s="112"/>
      <c r="I62" s="112"/>
      <c r="J62" s="138"/>
    </row>
    <row r="63" s="3" customFormat="1" ht="40.9" customHeight="1" spans="1:10">
      <c r="A63" s="113" t="s">
        <v>86</v>
      </c>
      <c r="B63" s="41" t="s">
        <v>87</v>
      </c>
      <c r="C63" s="42" t="s">
        <v>88</v>
      </c>
      <c r="D63" s="42">
        <v>1.46</v>
      </c>
      <c r="E63" s="43">
        <v>0.95</v>
      </c>
      <c r="F63" s="44" t="s">
        <v>89</v>
      </c>
      <c r="G63" s="44"/>
      <c r="H63" s="44"/>
      <c r="I63" s="123">
        <v>1192.97</v>
      </c>
      <c r="J63" s="124"/>
    </row>
    <row r="64" s="3" customFormat="1" ht="55.9" customHeight="1" spans="1:10">
      <c r="A64" s="114"/>
      <c r="B64" s="115" t="s">
        <v>90</v>
      </c>
      <c r="C64" s="43">
        <v>0.99</v>
      </c>
      <c r="D64" s="48">
        <v>0.99</v>
      </c>
      <c r="E64" s="48">
        <v>1</v>
      </c>
      <c r="F64" s="44" t="s">
        <v>91</v>
      </c>
      <c r="G64" s="44"/>
      <c r="H64" s="44"/>
      <c r="I64" s="123">
        <v>1160.32</v>
      </c>
      <c r="J64" s="124"/>
    </row>
    <row r="65" s="3" customFormat="1" ht="36" customHeight="1" spans="1:10">
      <c r="A65" s="114"/>
      <c r="B65" s="139"/>
      <c r="C65" s="42"/>
      <c r="D65" s="53"/>
      <c r="E65" s="54"/>
      <c r="F65" s="44" t="s">
        <v>92</v>
      </c>
      <c r="G65" s="44"/>
      <c r="H65" s="44"/>
      <c r="I65" s="123">
        <v>0</v>
      </c>
      <c r="J65" s="212"/>
    </row>
    <row r="66" s="3" customFormat="1" ht="36" customHeight="1" spans="1:10">
      <c r="A66" s="114"/>
      <c r="B66" s="139"/>
      <c r="C66" s="42"/>
      <c r="D66" s="53"/>
      <c r="E66" s="54"/>
      <c r="F66" s="44" t="s">
        <v>93</v>
      </c>
      <c r="G66" s="44"/>
      <c r="H66" s="44"/>
      <c r="I66" s="123">
        <v>10.46</v>
      </c>
      <c r="J66" s="212"/>
    </row>
    <row r="67" s="3" customFormat="1" ht="39" customHeight="1" spans="1:10">
      <c r="A67" s="114"/>
      <c r="B67" s="139"/>
      <c r="C67" s="42"/>
      <c r="D67" s="53"/>
      <c r="E67" s="54"/>
      <c r="F67" s="85" t="s">
        <v>94</v>
      </c>
      <c r="G67" s="140"/>
      <c r="H67" s="141"/>
      <c r="I67" s="42">
        <v>7</v>
      </c>
      <c r="J67" s="135"/>
    </row>
    <row r="68" s="3" customFormat="1" ht="21" hidden="1" customHeight="1" spans="1:10">
      <c r="A68" s="114"/>
      <c r="B68" s="142"/>
      <c r="C68" s="42"/>
      <c r="D68" s="56"/>
      <c r="E68" s="57"/>
      <c r="F68" s="90"/>
      <c r="G68" s="143"/>
      <c r="H68" s="144"/>
      <c r="I68" s="42"/>
      <c r="J68" s="135"/>
    </row>
    <row r="69" s="3" customFormat="1" ht="36" customHeight="1" spans="1:10">
      <c r="A69" s="114"/>
      <c r="B69" s="115" t="s">
        <v>95</v>
      </c>
      <c r="C69" s="43">
        <v>0</v>
      </c>
      <c r="D69" s="47">
        <v>0</v>
      </c>
      <c r="E69" s="48">
        <v>0</v>
      </c>
      <c r="F69" s="44" t="s">
        <v>96</v>
      </c>
      <c r="G69" s="44"/>
      <c r="H69" s="44"/>
      <c r="I69" s="42">
        <v>0</v>
      </c>
      <c r="J69" s="213"/>
    </row>
    <row r="70" s="3" customFormat="1" ht="49.9" customHeight="1" spans="1:10">
      <c r="A70" s="114"/>
      <c r="B70" s="139"/>
      <c r="C70" s="42"/>
      <c r="D70" s="53"/>
      <c r="E70" s="54"/>
      <c r="F70" s="78" t="s">
        <v>97</v>
      </c>
      <c r="G70" s="79"/>
      <c r="H70" s="80"/>
      <c r="I70" s="56">
        <v>0</v>
      </c>
      <c r="J70" s="136"/>
    </row>
    <row r="71" s="3" customFormat="1" ht="52.15" customHeight="1" spans="1:10">
      <c r="A71" s="114"/>
      <c r="B71" s="142"/>
      <c r="C71" s="42"/>
      <c r="D71" s="56"/>
      <c r="E71" s="57"/>
      <c r="F71" s="78" t="s">
        <v>98</v>
      </c>
      <c r="G71" s="79"/>
      <c r="H71" s="80"/>
      <c r="I71" s="42">
        <v>0</v>
      </c>
      <c r="J71" s="135"/>
    </row>
    <row r="72" s="3" customFormat="1" ht="50.1" customHeight="1" spans="1:10">
      <c r="A72" s="145"/>
      <c r="B72" s="127" t="s">
        <v>99</v>
      </c>
      <c r="C72" s="42">
        <v>6.53</v>
      </c>
      <c r="D72" s="56">
        <v>6.53</v>
      </c>
      <c r="E72" s="57">
        <v>1</v>
      </c>
      <c r="F72" s="44" t="s">
        <v>100</v>
      </c>
      <c r="G72" s="44"/>
      <c r="H72" s="44"/>
      <c r="I72" s="42">
        <v>32.65</v>
      </c>
      <c r="J72" s="135"/>
    </row>
    <row r="73" s="3" customFormat="1" ht="36" customHeight="1" spans="1:10">
      <c r="A73" s="76" t="s">
        <v>101</v>
      </c>
      <c r="B73" s="141" t="s">
        <v>102</v>
      </c>
      <c r="C73" s="47">
        <v>0</v>
      </c>
      <c r="D73" s="47">
        <v>0</v>
      </c>
      <c r="E73" s="48">
        <v>0</v>
      </c>
      <c r="F73" s="41" t="s">
        <v>103</v>
      </c>
      <c r="G73" s="41"/>
      <c r="H73" s="41"/>
      <c r="I73" s="42">
        <v>0</v>
      </c>
      <c r="J73" s="135"/>
    </row>
    <row r="74" s="3" customFormat="1" ht="37.15" customHeight="1" spans="1:10">
      <c r="A74" s="76"/>
      <c r="B74" s="146"/>
      <c r="C74" s="53"/>
      <c r="D74" s="53"/>
      <c r="E74" s="54"/>
      <c r="F74" s="77" t="s">
        <v>104</v>
      </c>
      <c r="G74" s="77"/>
      <c r="H74" s="77"/>
      <c r="I74" s="42">
        <v>0</v>
      </c>
      <c r="J74" s="135"/>
    </row>
    <row r="75" s="3" customFormat="1" ht="48" customHeight="1" spans="1:10">
      <c r="A75" s="76"/>
      <c r="B75" s="146"/>
      <c r="C75" s="53"/>
      <c r="D75" s="53"/>
      <c r="E75" s="54"/>
      <c r="F75" s="77" t="s">
        <v>105</v>
      </c>
      <c r="G75" s="77"/>
      <c r="H75" s="77"/>
      <c r="I75" s="42">
        <v>0</v>
      </c>
      <c r="J75" s="135"/>
    </row>
    <row r="76" s="3" customFormat="1" ht="40.15" customHeight="1" spans="1:10">
      <c r="A76" s="76"/>
      <c r="B76" s="146"/>
      <c r="C76" s="53"/>
      <c r="D76" s="53"/>
      <c r="E76" s="54"/>
      <c r="F76" s="77" t="s">
        <v>106</v>
      </c>
      <c r="G76" s="77"/>
      <c r="H76" s="77"/>
      <c r="I76" s="42">
        <v>0</v>
      </c>
      <c r="J76" s="135"/>
    </row>
    <row r="77" s="3" customFormat="1" ht="54" customHeight="1" spans="1:10">
      <c r="A77" s="76"/>
      <c r="B77" s="146"/>
      <c r="C77" s="53"/>
      <c r="D77" s="53"/>
      <c r="E77" s="54"/>
      <c r="F77" s="85" t="s">
        <v>107</v>
      </c>
      <c r="G77" s="140"/>
      <c r="H77" s="141"/>
      <c r="I77" s="47">
        <v>0</v>
      </c>
      <c r="J77" s="86"/>
    </row>
    <row r="78" s="4" customFormat="1" ht="36" customHeight="1" spans="1:10">
      <c r="A78" s="147" t="s">
        <v>108</v>
      </c>
      <c r="B78" s="147"/>
      <c r="C78" s="147"/>
      <c r="D78" s="147"/>
      <c r="E78" s="147"/>
      <c r="F78" s="147"/>
      <c r="G78" s="147"/>
      <c r="H78" s="147"/>
      <c r="I78" s="147"/>
      <c r="J78" s="147"/>
    </row>
    <row r="79" s="3" customFormat="1" ht="31.15" customHeight="1" spans="1:10">
      <c r="A79" s="148" t="s">
        <v>109</v>
      </c>
      <c r="B79" s="46" t="s">
        <v>110</v>
      </c>
      <c r="C79" s="86">
        <v>95</v>
      </c>
      <c r="D79" s="86">
        <v>92</v>
      </c>
      <c r="E79" s="149">
        <v>0.97</v>
      </c>
      <c r="F79" s="115" t="s">
        <v>111</v>
      </c>
      <c r="G79" s="150"/>
      <c r="H79" s="151"/>
      <c r="I79" s="86">
        <v>15</v>
      </c>
      <c r="J79" s="134"/>
    </row>
    <row r="80" s="3" customFormat="1" ht="12" customHeight="1" spans="1:10">
      <c r="A80" s="152"/>
      <c r="B80" s="52"/>
      <c r="C80" s="88"/>
      <c r="D80" s="88"/>
      <c r="E80" s="153"/>
      <c r="F80" s="142"/>
      <c r="G80" s="154"/>
      <c r="H80" s="155"/>
      <c r="I80" s="91"/>
      <c r="J80" s="214"/>
    </row>
    <row r="81" s="3" customFormat="1" ht="37.9" customHeight="1" spans="1:10">
      <c r="A81" s="152"/>
      <c r="B81" s="55"/>
      <c r="C81" s="91"/>
      <c r="D81" s="91"/>
      <c r="E81" s="156"/>
      <c r="F81" s="157" t="s">
        <v>112</v>
      </c>
      <c r="G81" s="158"/>
      <c r="H81" s="159"/>
      <c r="I81" s="135">
        <v>77</v>
      </c>
      <c r="J81" s="124"/>
    </row>
    <row r="82" s="3" customFormat="1" ht="51" customHeight="1" spans="1:10">
      <c r="A82" s="152"/>
      <c r="B82" s="46" t="s">
        <v>113</v>
      </c>
      <c r="C82" s="86">
        <v>1</v>
      </c>
      <c r="D82" s="86">
        <v>8</v>
      </c>
      <c r="E82" s="149">
        <v>8</v>
      </c>
      <c r="F82" s="160" t="s">
        <v>114</v>
      </c>
      <c r="G82" s="161"/>
      <c r="H82" s="127"/>
      <c r="I82" s="135">
        <v>15</v>
      </c>
      <c r="J82" s="41" t="s">
        <v>115</v>
      </c>
    </row>
    <row r="83" s="3" customFormat="1" ht="49.9" customHeight="1" spans="1:10">
      <c r="A83" s="152"/>
      <c r="B83" s="55"/>
      <c r="C83" s="91"/>
      <c r="D83" s="91"/>
      <c r="E83" s="162"/>
      <c r="F83" s="160" t="s">
        <v>116</v>
      </c>
      <c r="G83" s="161"/>
      <c r="H83" s="127"/>
      <c r="I83" s="135">
        <v>7</v>
      </c>
      <c r="J83" s="41" t="s">
        <v>117</v>
      </c>
    </row>
    <row r="84" s="3" customFormat="1" ht="58.9" customHeight="1" spans="1:10">
      <c r="A84" s="152"/>
      <c r="B84" s="163" t="s">
        <v>118</v>
      </c>
      <c r="C84" s="86">
        <v>37</v>
      </c>
      <c r="D84" s="86">
        <v>35</v>
      </c>
      <c r="E84" s="164">
        <v>0.95</v>
      </c>
      <c r="F84" s="160" t="s">
        <v>119</v>
      </c>
      <c r="G84" s="161"/>
      <c r="H84" s="127"/>
      <c r="I84" s="135">
        <v>0</v>
      </c>
      <c r="J84" s="124"/>
    </row>
    <row r="85" s="3" customFormat="1" ht="66" customHeight="1" spans="1:10">
      <c r="A85" s="152"/>
      <c r="B85" s="165"/>
      <c r="C85" s="88"/>
      <c r="D85" s="88"/>
      <c r="E85" s="166"/>
      <c r="F85" s="160" t="s">
        <v>120</v>
      </c>
      <c r="G85" s="161"/>
      <c r="H85" s="127"/>
      <c r="I85" s="135">
        <v>39</v>
      </c>
      <c r="J85" s="124"/>
    </row>
    <row r="86" s="3" customFormat="1" ht="55.15" customHeight="1" spans="1:10">
      <c r="A86" s="152"/>
      <c r="B86" s="165"/>
      <c r="C86" s="88"/>
      <c r="D86" s="88"/>
      <c r="E86" s="166"/>
      <c r="F86" s="160" t="s">
        <v>121</v>
      </c>
      <c r="G86" s="161"/>
      <c r="H86" s="127"/>
      <c r="I86" s="135">
        <v>1.3</v>
      </c>
      <c r="J86" s="124"/>
    </row>
    <row r="87" s="3" customFormat="1" ht="37.9" hidden="1" customHeight="1" spans="1:10">
      <c r="A87" s="152"/>
      <c r="B87" s="165"/>
      <c r="C87" s="88"/>
      <c r="D87" s="88"/>
      <c r="E87" s="166"/>
      <c r="F87" s="115" t="s">
        <v>122</v>
      </c>
      <c r="G87" s="150"/>
      <c r="H87" s="151"/>
      <c r="I87" s="86">
        <v>34</v>
      </c>
      <c r="J87" s="134"/>
    </row>
    <row r="88" s="3" customFormat="1" ht="17.25" hidden="1" customHeight="1" spans="1:10">
      <c r="A88" s="152"/>
      <c r="B88" s="165"/>
      <c r="C88" s="88"/>
      <c r="D88" s="88"/>
      <c r="E88" s="166"/>
      <c r="F88" s="139"/>
      <c r="G88" s="167"/>
      <c r="H88" s="168"/>
      <c r="I88" s="88"/>
      <c r="J88" s="215"/>
    </row>
    <row r="89" s="3" customFormat="1" ht="306.95" customHeight="1" spans="1:10">
      <c r="A89" s="169"/>
      <c r="B89" s="165"/>
      <c r="C89" s="91"/>
      <c r="D89" s="91"/>
      <c r="E89" s="170"/>
      <c r="F89" s="142"/>
      <c r="G89" s="154"/>
      <c r="H89" s="155"/>
      <c r="I89" s="91"/>
      <c r="J89" s="214"/>
    </row>
    <row r="90" s="3" customFormat="1" ht="70.9" customHeight="1" spans="1:10">
      <c r="A90" s="171" t="s">
        <v>123</v>
      </c>
      <c r="B90" s="46" t="s">
        <v>124</v>
      </c>
      <c r="C90" s="172">
        <v>21</v>
      </c>
      <c r="D90" s="86">
        <v>19</v>
      </c>
      <c r="E90" s="173">
        <v>0.9</v>
      </c>
      <c r="F90" s="115" t="s">
        <v>125</v>
      </c>
      <c r="G90" s="150"/>
      <c r="H90" s="151"/>
      <c r="I90" s="86">
        <v>19</v>
      </c>
      <c r="J90" s="134"/>
    </row>
    <row r="91" s="3" customFormat="1" ht="67.15" customHeight="1" spans="1:10">
      <c r="A91" s="174"/>
      <c r="B91" s="52"/>
      <c r="C91" s="175"/>
      <c r="D91" s="88"/>
      <c r="E91" s="176"/>
      <c r="F91" s="142"/>
      <c r="G91" s="154"/>
      <c r="H91" s="155"/>
      <c r="I91" s="91"/>
      <c r="J91" s="214"/>
    </row>
    <row r="92" s="3" customFormat="1" customHeight="1" spans="1:10">
      <c r="A92" s="174"/>
      <c r="B92" s="52"/>
      <c r="C92" s="175"/>
      <c r="D92" s="88"/>
      <c r="E92" s="176"/>
      <c r="F92" s="115" t="s">
        <v>126</v>
      </c>
      <c r="G92" s="150"/>
      <c r="H92" s="151"/>
      <c r="I92" s="86">
        <v>0</v>
      </c>
      <c r="J92" s="134"/>
    </row>
    <row r="93" s="3" customFormat="1" ht="79.15" customHeight="1" spans="1:10">
      <c r="A93" s="174"/>
      <c r="B93" s="52"/>
      <c r="C93" s="175"/>
      <c r="D93" s="88"/>
      <c r="E93" s="176"/>
      <c r="F93" s="139"/>
      <c r="G93" s="167"/>
      <c r="H93" s="168"/>
      <c r="I93" s="88"/>
      <c r="J93" s="215"/>
    </row>
    <row r="94" s="3" customFormat="1" hidden="1" customHeight="1" spans="1:10">
      <c r="A94" s="174"/>
      <c r="B94" s="55"/>
      <c r="C94" s="136"/>
      <c r="D94" s="91"/>
      <c r="E94" s="177"/>
      <c r="F94" s="142"/>
      <c r="G94" s="154"/>
      <c r="H94" s="155"/>
      <c r="I94" s="91"/>
      <c r="J94" s="214"/>
    </row>
    <row r="95" s="3" customFormat="1" customHeight="1" spans="1:10">
      <c r="A95" s="152"/>
      <c r="B95" s="52" t="s">
        <v>127</v>
      </c>
      <c r="C95" s="86">
        <v>75</v>
      </c>
      <c r="D95" s="86">
        <v>45</v>
      </c>
      <c r="E95" s="173">
        <v>0.6</v>
      </c>
      <c r="F95" s="160" t="s">
        <v>128</v>
      </c>
      <c r="G95" s="161"/>
      <c r="H95" s="127"/>
      <c r="I95" s="135">
        <v>45</v>
      </c>
      <c r="J95" s="41" t="s">
        <v>129</v>
      </c>
    </row>
    <row r="96" s="3" customFormat="1" customHeight="1" spans="1:10">
      <c r="A96" s="152"/>
      <c r="B96" s="52"/>
      <c r="C96" s="88"/>
      <c r="D96" s="88"/>
      <c r="E96" s="176"/>
      <c r="F96" s="160" t="s">
        <v>130</v>
      </c>
      <c r="G96" s="161"/>
      <c r="H96" s="127"/>
      <c r="I96" s="135">
        <v>0</v>
      </c>
      <c r="J96" s="124"/>
    </row>
    <row r="97" s="3" customFormat="1" customHeight="1" spans="1:10">
      <c r="A97" s="152"/>
      <c r="B97" s="52"/>
      <c r="C97" s="88"/>
      <c r="D97" s="88"/>
      <c r="E97" s="176"/>
      <c r="F97" s="160" t="s">
        <v>131</v>
      </c>
      <c r="G97" s="161"/>
      <c r="H97" s="127"/>
      <c r="I97" s="135">
        <v>0</v>
      </c>
      <c r="J97" s="124"/>
    </row>
    <row r="98" s="3" customFormat="1" ht="50.45" customHeight="1" spans="1:10">
      <c r="A98" s="152"/>
      <c r="B98" s="52"/>
      <c r="C98" s="88"/>
      <c r="D98" s="88"/>
      <c r="E98" s="176"/>
      <c r="F98" s="115" t="s">
        <v>132</v>
      </c>
      <c r="G98" s="150"/>
      <c r="H98" s="151"/>
      <c r="I98" s="86">
        <v>0</v>
      </c>
      <c r="J98" s="134"/>
    </row>
    <row r="99" s="3" customFormat="1" ht="32" customHeight="1" spans="1:10">
      <c r="A99" s="178"/>
      <c r="B99" s="55"/>
      <c r="C99" s="179"/>
      <c r="D99" s="180"/>
      <c r="E99" s="181"/>
      <c r="F99" s="182"/>
      <c r="G99" s="183"/>
      <c r="H99" s="184"/>
      <c r="I99" s="91"/>
      <c r="J99" s="214"/>
    </row>
    <row r="100" s="4" customFormat="1" ht="34.15" customHeight="1" spans="1:10">
      <c r="A100" s="185" t="s">
        <v>133</v>
      </c>
      <c r="B100" s="186"/>
      <c r="C100" s="186"/>
      <c r="D100" s="186"/>
      <c r="E100" s="187"/>
      <c r="F100" s="186"/>
      <c r="G100" s="186"/>
      <c r="H100" s="186"/>
      <c r="I100" s="186"/>
      <c r="J100" s="216"/>
    </row>
    <row r="101" s="3" customFormat="1" customHeight="1" spans="1:10">
      <c r="A101" s="188" t="s">
        <v>134</v>
      </c>
      <c r="B101" s="46" t="s">
        <v>135</v>
      </c>
      <c r="C101" s="86">
        <v>80</v>
      </c>
      <c r="D101" s="86">
        <v>84</v>
      </c>
      <c r="E101" s="173">
        <v>1.05</v>
      </c>
      <c r="F101" s="160" t="s">
        <v>136</v>
      </c>
      <c r="G101" s="161"/>
      <c r="H101" s="161"/>
      <c r="I101" s="42">
        <v>83</v>
      </c>
      <c r="J101" s="124"/>
    </row>
    <row r="102" s="3" customFormat="1" ht="44.45" customHeight="1" spans="1:10">
      <c r="A102" s="52"/>
      <c r="B102" s="55"/>
      <c r="C102" s="88"/>
      <c r="D102" s="88"/>
      <c r="E102" s="176"/>
      <c r="F102" s="41" t="s">
        <v>137</v>
      </c>
      <c r="G102" s="41"/>
      <c r="H102" s="41"/>
      <c r="I102" s="217">
        <v>86</v>
      </c>
      <c r="J102" s="124"/>
    </row>
    <row r="103" s="3" customFormat="1" ht="55.9" customHeight="1" spans="1:10">
      <c r="A103" s="52"/>
      <c r="B103" s="77" t="s">
        <v>138</v>
      </c>
      <c r="C103" s="135">
        <v>80</v>
      </c>
      <c r="D103" s="135">
        <v>96</v>
      </c>
      <c r="E103" s="189">
        <v>1.2</v>
      </c>
      <c r="F103" s="160" t="s">
        <v>139</v>
      </c>
      <c r="G103" s="161"/>
      <c r="H103" s="127"/>
      <c r="I103" s="42">
        <v>88</v>
      </c>
      <c r="J103" s="124"/>
    </row>
    <row r="104" s="3" customFormat="1" ht="51.6" customHeight="1" spans="1:10">
      <c r="A104" s="52"/>
      <c r="B104" s="77"/>
      <c r="C104" s="135"/>
      <c r="D104" s="135"/>
      <c r="E104" s="189"/>
      <c r="F104" s="160" t="s">
        <v>140</v>
      </c>
      <c r="G104" s="161"/>
      <c r="H104" s="127"/>
      <c r="I104" s="218">
        <v>88</v>
      </c>
      <c r="J104" s="124"/>
    </row>
    <row r="105" s="3" customFormat="1" ht="61.15" customHeight="1" spans="1:10">
      <c r="A105" s="52"/>
      <c r="B105" s="190" t="s">
        <v>141</v>
      </c>
      <c r="C105" s="86">
        <v>80</v>
      </c>
      <c r="D105" s="86">
        <v>84</v>
      </c>
      <c r="E105" s="173">
        <v>1.05</v>
      </c>
      <c r="F105" s="160" t="s">
        <v>142</v>
      </c>
      <c r="G105" s="161"/>
      <c r="H105" s="127"/>
      <c r="I105" s="218">
        <v>100</v>
      </c>
      <c r="J105" s="124"/>
    </row>
    <row r="106" s="3" customFormat="1" ht="41.45" customHeight="1" spans="1:10">
      <c r="A106" s="52"/>
      <c r="B106" s="191"/>
      <c r="C106" s="91"/>
      <c r="D106" s="91"/>
      <c r="E106" s="177"/>
      <c r="F106" s="160" t="s">
        <v>143</v>
      </c>
      <c r="G106" s="161"/>
      <c r="H106" s="127"/>
      <c r="I106" s="218">
        <v>100</v>
      </c>
      <c r="J106" s="124"/>
    </row>
    <row r="107" s="3" customFormat="1" ht="58.15" customHeight="1" spans="1:10">
      <c r="A107" s="52"/>
      <c r="B107" s="190" t="s">
        <v>144</v>
      </c>
      <c r="C107" s="86">
        <v>85</v>
      </c>
      <c r="D107" s="192">
        <v>100</v>
      </c>
      <c r="E107" s="173">
        <v>1.18</v>
      </c>
      <c r="F107" s="160" t="s">
        <v>145</v>
      </c>
      <c r="G107" s="161"/>
      <c r="H107" s="127"/>
      <c r="I107" s="218">
        <v>14</v>
      </c>
      <c r="J107" s="124"/>
    </row>
    <row r="108" s="3" customFormat="1" ht="57" customHeight="1" spans="1:10">
      <c r="A108" s="52"/>
      <c r="B108" s="193"/>
      <c r="C108" s="88"/>
      <c r="D108" s="194"/>
      <c r="E108" s="176"/>
      <c r="F108" s="160" t="s">
        <v>146</v>
      </c>
      <c r="G108" s="161"/>
      <c r="H108" s="127"/>
      <c r="I108" s="218">
        <v>64</v>
      </c>
      <c r="J108" s="124"/>
    </row>
    <row r="109" s="3" customFormat="1" ht="69" customHeight="1" spans="1:10">
      <c r="A109" s="52"/>
      <c r="B109" s="193"/>
      <c r="C109" s="88"/>
      <c r="D109" s="194"/>
      <c r="E109" s="176"/>
      <c r="F109" s="160" t="s">
        <v>147</v>
      </c>
      <c r="G109" s="161"/>
      <c r="H109" s="127"/>
      <c r="I109" s="218">
        <v>22</v>
      </c>
      <c r="J109" s="124"/>
    </row>
    <row r="110" s="3" customFormat="1" ht="57" customHeight="1" spans="1:10">
      <c r="A110" s="52"/>
      <c r="B110" s="191"/>
      <c r="C110" s="91"/>
      <c r="D110" s="195"/>
      <c r="E110" s="177"/>
      <c r="F110" s="160" t="s">
        <v>148</v>
      </c>
      <c r="G110" s="161"/>
      <c r="H110" s="127"/>
      <c r="I110" s="218">
        <v>0</v>
      </c>
      <c r="J110" s="124"/>
    </row>
    <row r="111" s="3" customFormat="1" ht="64.15" customHeight="1" spans="1:10">
      <c r="A111" s="52"/>
      <c r="B111" s="190" t="s">
        <v>149</v>
      </c>
      <c r="C111" s="86">
        <v>0</v>
      </c>
      <c r="D111" s="192">
        <v>0</v>
      </c>
      <c r="E111" s="173">
        <v>0</v>
      </c>
      <c r="F111" s="160" t="s">
        <v>150</v>
      </c>
      <c r="G111" s="161"/>
      <c r="H111" s="127"/>
      <c r="I111" s="218">
        <v>0</v>
      </c>
      <c r="J111" s="124"/>
    </row>
    <row r="112" s="3" customFormat="1" ht="70.9" customHeight="1" spans="1:10">
      <c r="A112" s="52"/>
      <c r="B112" s="191"/>
      <c r="C112" s="91"/>
      <c r="D112" s="195"/>
      <c r="E112" s="177"/>
      <c r="F112" s="160" t="s">
        <v>151</v>
      </c>
      <c r="G112" s="161"/>
      <c r="H112" s="127"/>
      <c r="I112" s="218">
        <v>0</v>
      </c>
      <c r="J112" s="124"/>
    </row>
    <row r="113" s="3" customFormat="1" ht="52.9" customHeight="1" spans="1:10">
      <c r="A113" s="52"/>
      <c r="B113" s="190" t="s">
        <v>152</v>
      </c>
      <c r="C113" s="86">
        <v>85</v>
      </c>
      <c r="D113" s="86">
        <v>93</v>
      </c>
      <c r="E113" s="173">
        <v>1.09</v>
      </c>
      <c r="F113" s="160" t="s">
        <v>153</v>
      </c>
      <c r="G113" s="161"/>
      <c r="H113" s="127"/>
      <c r="I113" s="218">
        <v>100</v>
      </c>
      <c r="J113" s="124"/>
    </row>
    <row r="114" s="3" customFormat="1" ht="39" customHeight="1" spans="1:10">
      <c r="A114" s="52"/>
      <c r="B114" s="191"/>
      <c r="C114" s="91"/>
      <c r="D114" s="91"/>
      <c r="E114" s="177"/>
      <c r="F114" s="160" t="s">
        <v>154</v>
      </c>
      <c r="G114" s="161"/>
      <c r="H114" s="127"/>
      <c r="I114" s="135">
        <v>100</v>
      </c>
      <c r="J114" s="124"/>
    </row>
    <row r="115" s="3" customFormat="1" ht="39" customHeight="1" spans="1:10">
      <c r="A115" s="52"/>
      <c r="B115" s="190" t="s">
        <v>155</v>
      </c>
      <c r="C115" s="86">
        <v>51</v>
      </c>
      <c r="D115" s="86">
        <v>57</v>
      </c>
      <c r="E115" s="173">
        <v>1.12</v>
      </c>
      <c r="F115" s="157" t="s">
        <v>156</v>
      </c>
      <c r="G115" s="158"/>
      <c r="H115" s="159"/>
      <c r="I115" s="135">
        <v>62</v>
      </c>
      <c r="J115" s="124"/>
    </row>
    <row r="116" s="3" customFormat="1" ht="33" customHeight="1" spans="1:10">
      <c r="A116" s="52"/>
      <c r="B116" s="193"/>
      <c r="C116" s="88"/>
      <c r="D116" s="88"/>
      <c r="E116" s="176"/>
      <c r="F116" s="157" t="s">
        <v>157</v>
      </c>
      <c r="G116" s="158"/>
      <c r="H116" s="159"/>
      <c r="I116" s="135">
        <v>56</v>
      </c>
      <c r="J116" s="124"/>
    </row>
    <row r="117" s="3" customFormat="1" ht="39" customHeight="1" spans="1:10">
      <c r="A117" s="52"/>
      <c r="B117" s="193"/>
      <c r="C117" s="88"/>
      <c r="D117" s="88"/>
      <c r="E117" s="176"/>
      <c r="F117" s="160" t="s">
        <v>158</v>
      </c>
      <c r="G117" s="161"/>
      <c r="H117" s="127"/>
      <c r="I117" s="135">
        <v>54</v>
      </c>
      <c r="J117" s="124"/>
    </row>
    <row r="118" s="3" customFormat="1" ht="40.9" customHeight="1" spans="1:10">
      <c r="A118" s="52"/>
      <c r="B118" s="193"/>
      <c r="C118" s="88"/>
      <c r="D118" s="88"/>
      <c r="E118" s="176"/>
      <c r="F118" s="160" t="s">
        <v>159</v>
      </c>
      <c r="G118" s="161"/>
      <c r="H118" s="127"/>
      <c r="I118" s="135">
        <v>0</v>
      </c>
      <c r="J118" s="124"/>
    </row>
    <row r="119" s="3" customFormat="1" ht="69" customHeight="1" spans="1:10">
      <c r="A119" s="52"/>
      <c r="B119" s="190" t="s">
        <v>160</v>
      </c>
      <c r="C119" s="86">
        <v>4</v>
      </c>
      <c r="D119" s="86">
        <v>19</v>
      </c>
      <c r="E119" s="173">
        <v>4.75</v>
      </c>
      <c r="F119" s="160" t="s">
        <v>161</v>
      </c>
      <c r="G119" s="161"/>
      <c r="H119" s="127"/>
      <c r="I119" s="135">
        <v>19</v>
      </c>
      <c r="J119" s="41" t="s">
        <v>162</v>
      </c>
    </row>
    <row r="120" s="3" customFormat="1" ht="52.9" customHeight="1" spans="1:10">
      <c r="A120" s="52"/>
      <c r="B120" s="193"/>
      <c r="C120" s="88"/>
      <c r="D120" s="88"/>
      <c r="E120" s="176"/>
      <c r="F120" s="160" t="s">
        <v>163</v>
      </c>
      <c r="G120" s="161"/>
      <c r="H120" s="127"/>
      <c r="I120" s="135">
        <v>114</v>
      </c>
      <c r="J120" s="124"/>
    </row>
    <row r="121" s="3" customFormat="1" ht="43.15" customHeight="1" spans="1:10">
      <c r="A121" s="52"/>
      <c r="B121" s="190" t="s">
        <v>164</v>
      </c>
      <c r="C121" s="86">
        <v>0</v>
      </c>
      <c r="D121" s="86">
        <v>0</v>
      </c>
      <c r="E121" s="173">
        <v>0</v>
      </c>
      <c r="F121" s="160" t="s">
        <v>165</v>
      </c>
      <c r="G121" s="161"/>
      <c r="H121" s="127"/>
      <c r="I121" s="135">
        <v>0</v>
      </c>
      <c r="J121" s="124"/>
    </row>
    <row r="122" s="3" customFormat="1" ht="42" customHeight="1" spans="1:10">
      <c r="A122" s="52"/>
      <c r="B122" s="191"/>
      <c r="C122" s="91"/>
      <c r="D122" s="91"/>
      <c r="E122" s="177"/>
      <c r="F122" s="160" t="s">
        <v>166</v>
      </c>
      <c r="G122" s="161"/>
      <c r="H122" s="127"/>
      <c r="I122" s="135">
        <v>0</v>
      </c>
      <c r="J122" s="124"/>
    </row>
    <row r="123" s="3" customFormat="1" ht="69" customHeight="1" spans="1:10">
      <c r="A123" s="52"/>
      <c r="B123" s="190" t="s">
        <v>167</v>
      </c>
      <c r="C123" s="86">
        <v>3</v>
      </c>
      <c r="D123" s="192">
        <v>1</v>
      </c>
      <c r="E123" s="196">
        <v>0.33</v>
      </c>
      <c r="F123" s="160" t="s">
        <v>168</v>
      </c>
      <c r="G123" s="161"/>
      <c r="H123" s="127"/>
      <c r="I123" s="135">
        <v>0</v>
      </c>
      <c r="J123" s="41" t="s">
        <v>169</v>
      </c>
    </row>
    <row r="124" s="3" customFormat="1" ht="33" customHeight="1" spans="1:10">
      <c r="A124" s="52"/>
      <c r="B124" s="193"/>
      <c r="C124" s="88"/>
      <c r="D124" s="194"/>
      <c r="E124" s="197"/>
      <c r="F124" s="115" t="s">
        <v>170</v>
      </c>
      <c r="G124" s="150"/>
      <c r="H124" s="151"/>
      <c r="I124" s="86">
        <v>2</v>
      </c>
      <c r="J124" s="134"/>
    </row>
    <row r="125" ht="1.9" customHeight="1" spans="1:10">
      <c r="A125" s="52"/>
      <c r="B125" s="193"/>
      <c r="C125" s="198"/>
      <c r="D125" s="199"/>
      <c r="E125" s="200"/>
      <c r="F125" s="201"/>
      <c r="G125" s="202"/>
      <c r="H125" s="203"/>
      <c r="I125" s="219"/>
      <c r="J125" s="215"/>
    </row>
    <row r="126" hidden="1" customHeight="1" spans="1:10">
      <c r="A126" s="52"/>
      <c r="B126" s="193"/>
      <c r="C126" s="198"/>
      <c r="D126" s="199"/>
      <c r="E126" s="200"/>
      <c r="F126" s="201"/>
      <c r="G126" s="202"/>
      <c r="H126" s="203"/>
      <c r="I126" s="219"/>
      <c r="J126" s="124"/>
    </row>
    <row r="127" ht="31.9" customHeight="1" spans="1:10">
      <c r="A127" s="55"/>
      <c r="B127" s="191"/>
      <c r="C127" s="179"/>
      <c r="D127" s="204"/>
      <c r="E127" s="205"/>
      <c r="F127" s="182"/>
      <c r="G127" s="183"/>
      <c r="H127" s="184"/>
      <c r="I127" s="180"/>
      <c r="J127" s="124"/>
    </row>
    <row r="128" ht="31.9" customHeight="1" spans="1:10">
      <c r="A128" s="206" t="s">
        <v>171</v>
      </c>
      <c r="B128" s="207" t="s">
        <v>172</v>
      </c>
      <c r="C128" s="208"/>
      <c r="D128" s="209"/>
      <c r="E128" s="210"/>
      <c r="F128" s="211"/>
      <c r="G128" s="211"/>
      <c r="H128" s="211"/>
      <c r="I128" s="208"/>
      <c r="J128" s="220"/>
    </row>
    <row r="129" s="3" customFormat="1" ht="46.9" customHeight="1" spans="1:10">
      <c r="A129" s="188" t="s">
        <v>173</v>
      </c>
      <c r="B129" s="190" t="s">
        <v>174</v>
      </c>
      <c r="C129" s="86">
        <v>70</v>
      </c>
      <c r="D129" s="192">
        <v>98.4</v>
      </c>
      <c r="E129" s="196">
        <v>1.4</v>
      </c>
      <c r="F129" s="115" t="s">
        <v>175</v>
      </c>
      <c r="G129" s="150"/>
      <c r="H129" s="151"/>
      <c r="I129" s="86">
        <v>14</v>
      </c>
      <c r="J129" s="46" t="s">
        <v>176</v>
      </c>
    </row>
    <row r="130" s="3" customFormat="1" hidden="1" customHeight="1" spans="1:10">
      <c r="A130" s="52"/>
      <c r="B130" s="193"/>
      <c r="C130" s="88"/>
      <c r="D130" s="194"/>
      <c r="E130" s="197"/>
      <c r="F130" s="142"/>
      <c r="G130" s="154"/>
      <c r="H130" s="155"/>
      <c r="I130" s="91"/>
      <c r="J130" s="55"/>
    </row>
    <row r="131" s="3" customFormat="1" ht="52.9" customHeight="1" spans="1:10">
      <c r="A131" s="52"/>
      <c r="B131" s="193"/>
      <c r="C131" s="88"/>
      <c r="D131" s="194"/>
      <c r="E131" s="197"/>
      <c r="F131" s="160" t="s">
        <v>177</v>
      </c>
      <c r="G131" s="161"/>
      <c r="H131" s="127"/>
      <c r="I131" s="135">
        <v>62.5</v>
      </c>
      <c r="J131" s="124"/>
    </row>
    <row r="132" s="3" customFormat="1" ht="37.15" customHeight="1" spans="1:10">
      <c r="A132" s="52"/>
      <c r="B132" s="191"/>
      <c r="C132" s="91"/>
      <c r="D132" s="195"/>
      <c r="E132" s="221"/>
      <c r="F132" s="160" t="s">
        <v>178</v>
      </c>
      <c r="G132" s="161"/>
      <c r="H132" s="127"/>
      <c r="I132" s="135">
        <v>1</v>
      </c>
      <c r="J132" s="124"/>
    </row>
    <row r="133" s="3" customFormat="1" ht="72" customHeight="1" spans="1:10">
      <c r="A133" s="52"/>
      <c r="B133" s="190" t="s">
        <v>179</v>
      </c>
      <c r="C133" s="135">
        <v>70</v>
      </c>
      <c r="D133" s="192">
        <v>100</v>
      </c>
      <c r="E133" s="196">
        <v>1.43</v>
      </c>
      <c r="F133" s="160" t="s">
        <v>180</v>
      </c>
      <c r="G133" s="161"/>
      <c r="H133" s="127"/>
      <c r="I133" s="135">
        <v>100</v>
      </c>
      <c r="J133" s="41" t="s">
        <v>176</v>
      </c>
    </row>
    <row r="134" s="3" customFormat="1" ht="67.15" customHeight="1" spans="1:10">
      <c r="A134" s="52"/>
      <c r="B134" s="193"/>
      <c r="C134" s="135"/>
      <c r="D134" s="194"/>
      <c r="E134" s="197"/>
      <c r="F134" s="160" t="s">
        <v>181</v>
      </c>
      <c r="G134" s="161"/>
      <c r="H134" s="127"/>
      <c r="I134" s="135">
        <v>100</v>
      </c>
      <c r="J134" s="124"/>
    </row>
    <row r="135" s="3" customFormat="1" ht="79.9" customHeight="1" spans="1:10">
      <c r="A135" s="52"/>
      <c r="B135" s="191"/>
      <c r="C135" s="135"/>
      <c r="D135" s="195"/>
      <c r="E135" s="221"/>
      <c r="F135" s="160" t="s">
        <v>178</v>
      </c>
      <c r="G135" s="161"/>
      <c r="H135" s="127"/>
      <c r="I135" s="135">
        <v>2</v>
      </c>
      <c r="J135" s="124"/>
    </row>
    <row r="136" s="3" customFormat="1" ht="55.15" customHeight="1" spans="1:10">
      <c r="A136" s="52"/>
      <c r="B136" s="77" t="s">
        <v>182</v>
      </c>
      <c r="C136" s="135">
        <v>100</v>
      </c>
      <c r="D136" s="222">
        <v>100</v>
      </c>
      <c r="E136" s="223">
        <v>1</v>
      </c>
      <c r="F136" s="160" t="s">
        <v>183</v>
      </c>
      <c r="G136" s="161"/>
      <c r="H136" s="127"/>
      <c r="I136" s="135">
        <v>6</v>
      </c>
      <c r="J136" s="124"/>
    </row>
    <row r="137" s="3" customFormat="1" ht="55.15" customHeight="1" spans="1:10">
      <c r="A137" s="52"/>
      <c r="B137" s="77"/>
      <c r="C137" s="135"/>
      <c r="D137" s="222"/>
      <c r="E137" s="223"/>
      <c r="F137" s="160" t="s">
        <v>184</v>
      </c>
      <c r="G137" s="161"/>
      <c r="H137" s="127"/>
      <c r="I137" s="135">
        <v>6</v>
      </c>
      <c r="J137" s="124"/>
    </row>
    <row r="138" s="1" customFormat="1" ht="40.9" customHeight="1" spans="1:10">
      <c r="A138" s="224" t="s">
        <v>185</v>
      </c>
      <c r="B138" s="224"/>
      <c r="C138" s="224"/>
      <c r="D138" s="224"/>
      <c r="E138" s="224"/>
      <c r="F138" s="224"/>
      <c r="G138" s="224"/>
      <c r="H138" s="224"/>
      <c r="I138" s="224"/>
      <c r="J138" s="242"/>
    </row>
    <row r="139" s="3" customFormat="1" ht="54" customHeight="1" spans="1:10">
      <c r="A139" s="225" t="s">
        <v>186</v>
      </c>
      <c r="B139" s="190" t="s">
        <v>187</v>
      </c>
      <c r="C139" s="86">
        <v>37</v>
      </c>
      <c r="D139" s="86">
        <v>35</v>
      </c>
      <c r="E139" s="173">
        <v>0.95</v>
      </c>
      <c r="F139" s="78" t="s">
        <v>188</v>
      </c>
      <c r="G139" s="79"/>
      <c r="H139" s="80"/>
      <c r="I139" s="135">
        <v>39</v>
      </c>
      <c r="J139" s="124"/>
    </row>
    <row r="140" s="3" customFormat="1" ht="54" customHeight="1" spans="1:10">
      <c r="A140" s="226"/>
      <c r="B140" s="193"/>
      <c r="C140" s="88"/>
      <c r="D140" s="88"/>
      <c r="E140" s="176"/>
      <c r="F140" s="78" t="s">
        <v>189</v>
      </c>
      <c r="G140" s="79"/>
      <c r="H140" s="80"/>
      <c r="I140" s="135">
        <v>0</v>
      </c>
      <c r="J140" s="124"/>
    </row>
    <row r="141" s="3" customFormat="1" ht="54" customHeight="1" spans="1:10">
      <c r="A141" s="226"/>
      <c r="B141" s="193"/>
      <c r="C141" s="88"/>
      <c r="D141" s="88"/>
      <c r="E141" s="176"/>
      <c r="F141" s="78" t="s">
        <v>190</v>
      </c>
      <c r="G141" s="79"/>
      <c r="H141" s="80"/>
      <c r="I141" s="135">
        <v>0</v>
      </c>
      <c r="J141" s="124"/>
    </row>
    <row r="142" s="3" customFormat="1" ht="54" customHeight="1" spans="1:10">
      <c r="A142" s="226"/>
      <c r="B142" s="193"/>
      <c r="C142" s="88"/>
      <c r="D142" s="88"/>
      <c r="E142" s="176"/>
      <c r="F142" s="227" t="s">
        <v>191</v>
      </c>
      <c r="G142" s="228"/>
      <c r="H142" s="229"/>
      <c r="I142" s="135">
        <v>15</v>
      </c>
      <c r="J142" s="124"/>
    </row>
    <row r="143" s="3" customFormat="1" ht="54" customHeight="1" spans="1:10">
      <c r="A143" s="226"/>
      <c r="B143" s="193"/>
      <c r="C143" s="88"/>
      <c r="D143" s="88"/>
      <c r="E143" s="176"/>
      <c r="F143" s="160" t="s">
        <v>192</v>
      </c>
      <c r="G143" s="161"/>
      <c r="H143" s="127"/>
      <c r="I143" s="135">
        <v>45</v>
      </c>
      <c r="J143" s="124"/>
    </row>
    <row r="144" s="3" customFormat="1" ht="54" customHeight="1" spans="1:10">
      <c r="A144" s="226"/>
      <c r="B144" s="193"/>
      <c r="C144" s="88"/>
      <c r="D144" s="88"/>
      <c r="E144" s="176"/>
      <c r="F144" s="160" t="s">
        <v>193</v>
      </c>
      <c r="G144" s="161"/>
      <c r="H144" s="127"/>
      <c r="I144" s="135">
        <v>0</v>
      </c>
      <c r="J144" s="124"/>
    </row>
    <row r="145" s="3" customFormat="1" ht="54" customHeight="1" spans="1:10">
      <c r="A145" s="226"/>
      <c r="B145" s="193"/>
      <c r="C145" s="88"/>
      <c r="D145" s="88"/>
      <c r="E145" s="176"/>
      <c r="F145" s="160" t="s">
        <v>194</v>
      </c>
      <c r="G145" s="161"/>
      <c r="H145" s="127"/>
      <c r="I145" s="135">
        <v>0</v>
      </c>
      <c r="J145" s="124"/>
    </row>
    <row r="146" s="3" customFormat="1" ht="321" customHeight="1" spans="1:10">
      <c r="A146" s="226"/>
      <c r="B146" s="191"/>
      <c r="C146" s="91"/>
      <c r="D146" s="91"/>
      <c r="E146" s="177"/>
      <c r="F146" s="160" t="s">
        <v>195</v>
      </c>
      <c r="G146" s="161"/>
      <c r="H146" s="127"/>
      <c r="I146" s="135">
        <v>5</v>
      </c>
      <c r="J146" s="124"/>
    </row>
    <row r="147" s="1" customFormat="1" ht="37.15" customHeight="1" spans="1:10">
      <c r="A147" s="230" t="s">
        <v>196</v>
      </c>
      <c r="B147" s="230"/>
      <c r="C147" s="230"/>
      <c r="D147" s="230"/>
      <c r="E147" s="230"/>
      <c r="F147" s="230"/>
      <c r="G147" s="230"/>
      <c r="H147" s="230"/>
      <c r="I147" s="230"/>
      <c r="J147" s="243"/>
    </row>
    <row r="148" s="3" customFormat="1" ht="40.9" customHeight="1" spans="1:10">
      <c r="A148" s="77" t="s">
        <v>197</v>
      </c>
      <c r="B148" s="77" t="s">
        <v>198</v>
      </c>
      <c r="C148" s="135">
        <v>11</v>
      </c>
      <c r="D148" s="135">
        <v>13</v>
      </c>
      <c r="E148" s="173">
        <v>1.18</v>
      </c>
      <c r="F148" s="157" t="s">
        <v>199</v>
      </c>
      <c r="G148" s="158"/>
      <c r="H148" s="159"/>
      <c r="I148" s="135">
        <v>0</v>
      </c>
      <c r="J148" s="124"/>
    </row>
    <row r="149" s="3" customFormat="1" ht="39" customHeight="1" spans="1:10">
      <c r="A149" s="76"/>
      <c r="B149" s="77"/>
      <c r="C149" s="135"/>
      <c r="D149" s="135"/>
      <c r="E149" s="176"/>
      <c r="F149" s="160" t="s">
        <v>200</v>
      </c>
      <c r="G149" s="161"/>
      <c r="H149" s="127"/>
      <c r="I149" s="135">
        <v>0</v>
      </c>
      <c r="J149" s="124"/>
    </row>
    <row r="150" s="3" customFormat="1" ht="39" customHeight="1" spans="1:10">
      <c r="A150" s="76"/>
      <c r="B150" s="77"/>
      <c r="C150" s="135"/>
      <c r="D150" s="135"/>
      <c r="E150" s="176"/>
      <c r="F150" s="160" t="s">
        <v>201</v>
      </c>
      <c r="G150" s="161"/>
      <c r="H150" s="127"/>
      <c r="I150" s="135">
        <v>1</v>
      </c>
      <c r="J150" s="124"/>
    </row>
    <row r="151" s="3" customFormat="1" ht="66.95" customHeight="1" spans="1:10">
      <c r="A151" s="76"/>
      <c r="B151" s="77"/>
      <c r="C151" s="135"/>
      <c r="D151" s="135"/>
      <c r="E151" s="177"/>
      <c r="F151" s="160" t="s">
        <v>202</v>
      </c>
      <c r="G151" s="161"/>
      <c r="H151" s="127"/>
      <c r="I151" s="135">
        <v>12</v>
      </c>
      <c r="J151" s="124"/>
    </row>
    <row r="152" s="3" customFormat="1" ht="36.95" customHeight="1" spans="1:10">
      <c r="A152" s="231"/>
      <c r="B152" s="231"/>
      <c r="C152" s="232"/>
      <c r="D152" s="232"/>
      <c r="E152" s="233"/>
      <c r="F152" s="234"/>
      <c r="G152" s="234"/>
      <c r="H152" s="234"/>
      <c r="I152" s="232"/>
      <c r="J152" s="244"/>
    </row>
    <row r="153" s="3" customFormat="1" ht="78" customHeight="1" spans="1:10">
      <c r="A153" s="235" t="s">
        <v>203</v>
      </c>
      <c r="B153" s="235"/>
      <c r="C153" s="232"/>
      <c r="D153" s="232"/>
      <c r="E153" s="233"/>
      <c r="F153" s="234"/>
      <c r="G153" s="234"/>
      <c r="H153" s="234"/>
      <c r="I153" s="232"/>
      <c r="J153" s="244"/>
    </row>
    <row r="154" s="3" customFormat="1" ht="75" customHeight="1" spans="1:10">
      <c r="A154" s="231"/>
      <c r="B154" s="231"/>
      <c r="C154" s="236"/>
      <c r="D154" s="236"/>
      <c r="E154" s="237"/>
      <c r="F154" s="234"/>
      <c r="G154" s="234"/>
      <c r="H154" s="234"/>
      <c r="I154" s="231"/>
      <c r="J154" s="231"/>
    </row>
    <row r="155" customHeight="1" spans="2:13">
      <c r="B155" s="238"/>
      <c r="C155" s="239"/>
      <c r="D155" s="239"/>
      <c r="E155" s="240"/>
      <c r="F155" s="241"/>
      <c r="G155" s="241"/>
      <c r="H155" s="241"/>
      <c r="I155" s="239"/>
      <c r="J155" s="241"/>
      <c r="K155" s="245"/>
      <c r="L155" s="245"/>
      <c r="M155" s="245"/>
    </row>
  </sheetData>
  <mergeCells count="306">
    <mergeCell ref="I1:J1"/>
    <mergeCell ref="I2:J2"/>
    <mergeCell ref="A4:J4"/>
    <mergeCell ref="A6:D6"/>
    <mergeCell ref="E6:F6"/>
    <mergeCell ref="A7:D7"/>
    <mergeCell ref="E7:F7"/>
    <mergeCell ref="F9:H9"/>
    <mergeCell ref="A10:J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A62:J62"/>
    <mergeCell ref="F63:H63"/>
    <mergeCell ref="F64:H64"/>
    <mergeCell ref="F65:H65"/>
    <mergeCell ref="F66:H66"/>
    <mergeCell ref="F69:H69"/>
    <mergeCell ref="F70:H70"/>
    <mergeCell ref="F71:H71"/>
    <mergeCell ref="F72:H72"/>
    <mergeCell ref="F73:H73"/>
    <mergeCell ref="F74:H74"/>
    <mergeCell ref="F75:H75"/>
    <mergeCell ref="F76:H76"/>
    <mergeCell ref="F77:H77"/>
    <mergeCell ref="A78:J78"/>
    <mergeCell ref="F81:H81"/>
    <mergeCell ref="F82:H82"/>
    <mergeCell ref="F83:H83"/>
    <mergeCell ref="F84:H84"/>
    <mergeCell ref="F85:H85"/>
    <mergeCell ref="F86:H86"/>
    <mergeCell ref="F95:H95"/>
    <mergeCell ref="F96:H96"/>
    <mergeCell ref="F97:H97"/>
    <mergeCell ref="F101:H101"/>
    <mergeCell ref="F102:H102"/>
    <mergeCell ref="F103:H103"/>
    <mergeCell ref="F104:H104"/>
    <mergeCell ref="F105:H105"/>
    <mergeCell ref="F106:H106"/>
    <mergeCell ref="F107:H107"/>
    <mergeCell ref="F108:H108"/>
    <mergeCell ref="F109:H109"/>
    <mergeCell ref="F110:H110"/>
    <mergeCell ref="F111:H111"/>
    <mergeCell ref="F112:H112"/>
    <mergeCell ref="F113:H113"/>
    <mergeCell ref="F114:H114"/>
    <mergeCell ref="F115:H115"/>
    <mergeCell ref="F116:H116"/>
    <mergeCell ref="F117:H117"/>
    <mergeCell ref="F118:H118"/>
    <mergeCell ref="F119:H119"/>
    <mergeCell ref="F120:H120"/>
    <mergeCell ref="F121:H121"/>
    <mergeCell ref="F122:H122"/>
    <mergeCell ref="F123:H123"/>
    <mergeCell ref="F131:H131"/>
    <mergeCell ref="F132:H132"/>
    <mergeCell ref="F133:H133"/>
    <mergeCell ref="F134:H134"/>
    <mergeCell ref="F135:H135"/>
    <mergeCell ref="F136:H136"/>
    <mergeCell ref="F137:H137"/>
    <mergeCell ref="A138:J138"/>
    <mergeCell ref="F139:H139"/>
    <mergeCell ref="F140:H140"/>
    <mergeCell ref="F141:H141"/>
    <mergeCell ref="F142:H142"/>
    <mergeCell ref="F143:H143"/>
    <mergeCell ref="F144:H144"/>
    <mergeCell ref="F145:H145"/>
    <mergeCell ref="F146:H146"/>
    <mergeCell ref="A147:J147"/>
    <mergeCell ref="F148:H148"/>
    <mergeCell ref="F149:H149"/>
    <mergeCell ref="F150:H150"/>
    <mergeCell ref="F151:H151"/>
    <mergeCell ref="A152:B152"/>
    <mergeCell ref="A153:B153"/>
    <mergeCell ref="A154:B154"/>
    <mergeCell ref="I154:J154"/>
    <mergeCell ref="A11:A24"/>
    <mergeCell ref="A25:A28"/>
    <mergeCell ref="A31:A34"/>
    <mergeCell ref="A38:A40"/>
    <mergeCell ref="A45:A61"/>
    <mergeCell ref="A63:A72"/>
    <mergeCell ref="A73:A77"/>
    <mergeCell ref="A79:A89"/>
    <mergeCell ref="A90:A99"/>
    <mergeCell ref="A101:A127"/>
    <mergeCell ref="A129:A137"/>
    <mergeCell ref="A139:A146"/>
    <mergeCell ref="A148:A151"/>
    <mergeCell ref="B11:B12"/>
    <mergeCell ref="B13:B14"/>
    <mergeCell ref="B15:B18"/>
    <mergeCell ref="B19:B21"/>
    <mergeCell ref="B22:B24"/>
    <mergeCell ref="B25:B28"/>
    <mergeCell ref="B31:B37"/>
    <mergeCell ref="B38:B40"/>
    <mergeCell ref="B41:B44"/>
    <mergeCell ref="B45:B57"/>
    <mergeCell ref="B64:B68"/>
    <mergeCell ref="B69:B71"/>
    <mergeCell ref="B73:B77"/>
    <mergeCell ref="B79:B81"/>
    <mergeCell ref="B82:B83"/>
    <mergeCell ref="B84:B89"/>
    <mergeCell ref="B91:B94"/>
    <mergeCell ref="B95:B99"/>
    <mergeCell ref="B101:B102"/>
    <mergeCell ref="B103:B104"/>
    <mergeCell ref="B105:B106"/>
    <mergeCell ref="B107:B110"/>
    <mergeCell ref="B111:B112"/>
    <mergeCell ref="B113:B114"/>
    <mergeCell ref="B115:B118"/>
    <mergeCell ref="B119:B120"/>
    <mergeCell ref="B121:B122"/>
    <mergeCell ref="B123:B127"/>
    <mergeCell ref="B129:B132"/>
    <mergeCell ref="B133:B135"/>
    <mergeCell ref="B136:B137"/>
    <mergeCell ref="B139:B146"/>
    <mergeCell ref="B148:B151"/>
    <mergeCell ref="C11:C12"/>
    <mergeCell ref="C13:C14"/>
    <mergeCell ref="C15:C18"/>
    <mergeCell ref="C19:C21"/>
    <mergeCell ref="C22:C24"/>
    <mergeCell ref="C25:C28"/>
    <mergeCell ref="C31:C37"/>
    <mergeCell ref="C38:C40"/>
    <mergeCell ref="C41:C44"/>
    <mergeCell ref="C45:C57"/>
    <mergeCell ref="C64:C68"/>
    <mergeCell ref="C69:C71"/>
    <mergeCell ref="C73:C77"/>
    <mergeCell ref="C79:C81"/>
    <mergeCell ref="C82:C83"/>
    <mergeCell ref="C84:C89"/>
    <mergeCell ref="C90:C94"/>
    <mergeCell ref="C95:C99"/>
    <mergeCell ref="C101:C102"/>
    <mergeCell ref="C103:C104"/>
    <mergeCell ref="C105:C106"/>
    <mergeCell ref="C107:C110"/>
    <mergeCell ref="C111:C112"/>
    <mergeCell ref="C113:C114"/>
    <mergeCell ref="C115:C118"/>
    <mergeCell ref="C119:C120"/>
    <mergeCell ref="C121:C122"/>
    <mergeCell ref="C123:C127"/>
    <mergeCell ref="C129:C132"/>
    <mergeCell ref="C133:C135"/>
    <mergeCell ref="C136:C137"/>
    <mergeCell ref="C139:C146"/>
    <mergeCell ref="C148:C151"/>
    <mergeCell ref="D11:D12"/>
    <mergeCell ref="D13:D14"/>
    <mergeCell ref="D15:D18"/>
    <mergeCell ref="D19:D21"/>
    <mergeCell ref="D22:D24"/>
    <mergeCell ref="D25:D28"/>
    <mergeCell ref="D31:D37"/>
    <mergeCell ref="D41:D44"/>
    <mergeCell ref="D45:D57"/>
    <mergeCell ref="D58:D59"/>
    <mergeCell ref="D60:D61"/>
    <mergeCell ref="D64:D68"/>
    <mergeCell ref="D69:D71"/>
    <mergeCell ref="D73:D77"/>
    <mergeCell ref="D79:D81"/>
    <mergeCell ref="D82:D83"/>
    <mergeCell ref="D84:D89"/>
    <mergeCell ref="D90:D94"/>
    <mergeCell ref="D95:D99"/>
    <mergeCell ref="D101:D102"/>
    <mergeCell ref="D103:D104"/>
    <mergeCell ref="D105:D106"/>
    <mergeCell ref="D107:D110"/>
    <mergeCell ref="D111:D112"/>
    <mergeCell ref="D113:D114"/>
    <mergeCell ref="D115:D118"/>
    <mergeCell ref="D119:D120"/>
    <mergeCell ref="D121:D122"/>
    <mergeCell ref="D123:D127"/>
    <mergeCell ref="D129:D132"/>
    <mergeCell ref="D133:D135"/>
    <mergeCell ref="D136:D137"/>
    <mergeCell ref="D139:D146"/>
    <mergeCell ref="D148:D151"/>
    <mergeCell ref="E11:E12"/>
    <mergeCell ref="E13:E14"/>
    <mergeCell ref="E15:E18"/>
    <mergeCell ref="E19:E21"/>
    <mergeCell ref="E22:E24"/>
    <mergeCell ref="E25:E28"/>
    <mergeCell ref="E31:E37"/>
    <mergeCell ref="E41:E44"/>
    <mergeCell ref="E45:E57"/>
    <mergeCell ref="E58:E59"/>
    <mergeCell ref="E60:E61"/>
    <mergeCell ref="E64:E68"/>
    <mergeCell ref="E69:E71"/>
    <mergeCell ref="E73:E77"/>
    <mergeCell ref="E79:E81"/>
    <mergeCell ref="E82:E83"/>
    <mergeCell ref="E84:E89"/>
    <mergeCell ref="E90:E94"/>
    <mergeCell ref="E95:E99"/>
    <mergeCell ref="E101:E102"/>
    <mergeCell ref="E103:E104"/>
    <mergeCell ref="E105:E106"/>
    <mergeCell ref="E107:E110"/>
    <mergeCell ref="E111:E112"/>
    <mergeCell ref="E113:E114"/>
    <mergeCell ref="E115:E118"/>
    <mergeCell ref="E119:E120"/>
    <mergeCell ref="E121:E122"/>
    <mergeCell ref="E123:E127"/>
    <mergeCell ref="E129:E132"/>
    <mergeCell ref="E133:E135"/>
    <mergeCell ref="E136:E137"/>
    <mergeCell ref="E139:E146"/>
    <mergeCell ref="E148:E151"/>
    <mergeCell ref="I67:I68"/>
    <mergeCell ref="I79:I80"/>
    <mergeCell ref="I87:I89"/>
    <mergeCell ref="I90:I91"/>
    <mergeCell ref="I92:I94"/>
    <mergeCell ref="I98:I99"/>
    <mergeCell ref="I124:I127"/>
    <mergeCell ref="I129:I130"/>
    <mergeCell ref="J11:J12"/>
    <mergeCell ref="J13:J14"/>
    <mergeCell ref="J25:J26"/>
    <mergeCell ref="J67:J68"/>
    <mergeCell ref="J79:J80"/>
    <mergeCell ref="J87:J89"/>
    <mergeCell ref="J90:J91"/>
    <mergeCell ref="J92:J94"/>
    <mergeCell ref="J98:J99"/>
    <mergeCell ref="J124:J125"/>
    <mergeCell ref="J129:J130"/>
    <mergeCell ref="F90:H91"/>
    <mergeCell ref="F92:H94"/>
    <mergeCell ref="F98:H99"/>
    <mergeCell ref="F87:H89"/>
    <mergeCell ref="F79:H80"/>
    <mergeCell ref="F67:H68"/>
    <mergeCell ref="B60:C61"/>
    <mergeCell ref="F129:H130"/>
    <mergeCell ref="F124:H127"/>
    <mergeCell ref="B58:C59"/>
  </mergeCells>
  <pageMargins left="0.25" right="0.25" top="0.75" bottom="0.75" header="0.3" footer="0.3"/>
  <pageSetup paperSize="1" scale="49" fitToHeight="0" orientation="landscape"/>
  <headerFooter/>
  <rowBreaks count="2" manualBreakCount="2">
    <brk id="70" max="9" man="1"/>
    <brk id="133" max="9"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 M.  įstaigos ATASKAITA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Macijauskytė</dc:creator>
  <cp:lastModifiedBy>Monika</cp:lastModifiedBy>
  <dcterms:created xsi:type="dcterms:W3CDTF">2019-05-23T09:01:00Z</dcterms:created>
  <cp:lastPrinted>2022-01-14T17:03:00Z</cp:lastPrinted>
  <dcterms:modified xsi:type="dcterms:W3CDTF">2022-04-19T09:05:10Z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1033-11.2.0.11074</vt:lpwstr>
  </property>
  <property fmtid="{D5CDD505-2E9C-101B-9397-08002B2CF9AE}" pid="3" name="ICV">
    <vt:lpwstr>6E8BC22ABE454976B8E65CDE06FE0F15</vt:lpwstr>
  </property>
</Properties>
</file>